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2" i="1" l="1"/>
  <c r="D19" i="1"/>
  <c r="D6" i="1"/>
  <c r="D8" i="1"/>
  <c r="F8" i="1"/>
  <c r="D4" i="1"/>
  <c r="G4" i="1" s="1"/>
  <c r="C8" i="1"/>
</calcChain>
</file>

<file path=xl/sharedStrings.xml><?xml version="1.0" encoding="utf-8"?>
<sst xmlns="http://schemas.openxmlformats.org/spreadsheetml/2006/main" count="17" uniqueCount="17">
  <si>
    <t>Grand Total</t>
  </si>
  <si>
    <t>Expected Fund from JIIP</t>
  </si>
  <si>
    <t xml:space="preserve">Shortfall </t>
  </si>
  <si>
    <t>Approved Budget</t>
  </si>
  <si>
    <t>TOTAL PGT Expenses (Sept)</t>
  </si>
  <si>
    <t>Actual (Aug)</t>
  </si>
  <si>
    <t>Actual (Sept)</t>
  </si>
  <si>
    <t xml:space="preserve">Budget </t>
  </si>
  <si>
    <t>Actual Paid (Jan - Aug)</t>
  </si>
  <si>
    <t>Memo R'cd as of 9/10 (unpaid)</t>
  </si>
  <si>
    <t>TOTAL State Exco Expenses (sept)</t>
  </si>
  <si>
    <t>Actual Expenditure
(RM)</t>
  </si>
  <si>
    <t>Revised Budget
(RM)</t>
  </si>
  <si>
    <t>Balance Budget
(RM)</t>
  </si>
  <si>
    <t>* Breakdown - State Exco Expenditure</t>
  </si>
  <si>
    <t>Details</t>
  </si>
  <si>
    <t>Summary of Expenditure (Jan - Sept)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</si>
</sst>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43" fontId="2" fillId="0" borderId="2" xfId="1" applyFont="1" applyBorder="1"/>
    <xf numFmtId="0" fontId="0" fillId="0" borderId="0" xfId="0" applyAlignment="1">
      <alignment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left" vertical="center"/>
    </xf>
    <xf numFmtId="43" fontId="0" fillId="0" borderId="5" xfId="1" applyFont="1" applyBorder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43" fontId="2" fillId="0" borderId="6" xfId="1" applyFont="1" applyBorder="1" applyAlignment="1">
      <alignment horizontal="left" vertical="center"/>
    </xf>
    <xf numFmtId="43" fontId="3" fillId="0" borderId="6" xfId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17" sqref="F17"/>
    </sheetView>
  </sheetViews>
  <sheetFormatPr defaultRowHeight="15" x14ac:dyDescent="0.25"/>
  <cols>
    <col min="1" max="1" width="32.140625" customWidth="1"/>
    <col min="2" max="3" width="13" style="1" hidden="1" customWidth="1"/>
    <col min="4" max="4" width="18.5703125" style="1" customWidth="1"/>
    <col min="5" max="5" width="18.5703125" style="1" hidden="1" customWidth="1"/>
    <col min="6" max="7" width="18.5703125" style="1" customWidth="1"/>
  </cols>
  <sheetData>
    <row r="1" spans="1:7" x14ac:dyDescent="0.25">
      <c r="A1" s="17" t="s">
        <v>16</v>
      </c>
    </row>
    <row r="3" spans="1:7" s="3" customFormat="1" ht="36.75" customHeight="1" x14ac:dyDescent="0.25">
      <c r="A3" s="14" t="s">
        <v>15</v>
      </c>
      <c r="B3" s="4" t="s">
        <v>5</v>
      </c>
      <c r="C3" s="5" t="s">
        <v>6</v>
      </c>
      <c r="D3" s="7" t="s">
        <v>11</v>
      </c>
      <c r="E3" s="6" t="s">
        <v>3</v>
      </c>
      <c r="F3" s="7" t="s">
        <v>12</v>
      </c>
      <c r="G3" s="7" t="s">
        <v>13</v>
      </c>
    </row>
    <row r="4" spans="1:7" s="8" customFormat="1" ht="18.75" customHeight="1" x14ac:dyDescent="0.25">
      <c r="A4" s="15" t="s">
        <v>4</v>
      </c>
      <c r="B4" s="9">
        <v>1982690</v>
      </c>
      <c r="C4" s="9">
        <v>370428.61</v>
      </c>
      <c r="D4" s="10">
        <f>B4+C4</f>
        <v>2353118.61</v>
      </c>
      <c r="E4" s="9">
        <v>4976477</v>
      </c>
      <c r="F4" s="10">
        <v>4368510</v>
      </c>
      <c r="G4" s="10">
        <f>F4-D4</f>
        <v>2015391.3900000001</v>
      </c>
    </row>
    <row r="5" spans="1:7" s="8" customFormat="1" ht="18.75" customHeight="1" x14ac:dyDescent="0.25">
      <c r="A5" s="15"/>
      <c r="B5" s="9"/>
      <c r="C5" s="9"/>
      <c r="D5" s="10"/>
      <c r="E5" s="9"/>
      <c r="F5" s="10"/>
      <c r="G5" s="10"/>
    </row>
    <row r="6" spans="1:7" s="8" customFormat="1" ht="18.75" customHeight="1" x14ac:dyDescent="0.25">
      <c r="A6" s="15" t="s">
        <v>10</v>
      </c>
      <c r="B6" s="9">
        <v>3002803</v>
      </c>
      <c r="C6" s="9">
        <v>635463.26</v>
      </c>
      <c r="D6" s="10">
        <f>B6+C6</f>
        <v>3638266.26</v>
      </c>
      <c r="E6" s="9">
        <v>2500000</v>
      </c>
      <c r="F6" s="10">
        <v>4781320.8599999994</v>
      </c>
      <c r="G6" s="10">
        <v>0</v>
      </c>
    </row>
    <row r="7" spans="1:7" s="8" customFormat="1" ht="18.75" customHeight="1" x14ac:dyDescent="0.25">
      <c r="A7" s="15"/>
      <c r="B7" s="9"/>
      <c r="C7" s="9"/>
      <c r="D7" s="10"/>
      <c r="E7" s="9"/>
      <c r="F7" s="10"/>
      <c r="G7" s="10"/>
    </row>
    <row r="8" spans="1:7" s="8" customFormat="1" ht="18.75" customHeight="1" x14ac:dyDescent="0.25">
      <c r="A8" s="15" t="s">
        <v>0</v>
      </c>
      <c r="B8" s="9">
        <v>4985493</v>
      </c>
      <c r="C8" s="9">
        <f>SUM(C4:C7)</f>
        <v>1005891.87</v>
      </c>
      <c r="D8" s="10">
        <f>SUM(D4:D6)</f>
        <v>5991384.8699999992</v>
      </c>
      <c r="E8" s="9">
        <v>7476477</v>
      </c>
      <c r="F8" s="10">
        <f>SUM(F4:F6)</f>
        <v>9149830.8599999994</v>
      </c>
      <c r="G8" s="10">
        <v>0</v>
      </c>
    </row>
    <row r="9" spans="1:7" s="8" customFormat="1" ht="18.75" customHeight="1" x14ac:dyDescent="0.25">
      <c r="A9" s="15"/>
      <c r="B9" s="9"/>
      <c r="C9" s="9"/>
      <c r="D9" s="10"/>
      <c r="E9" s="9"/>
      <c r="F9" s="10"/>
      <c r="G9" s="10"/>
    </row>
    <row r="10" spans="1:7" s="8" customFormat="1" ht="18.75" customHeight="1" x14ac:dyDescent="0.25">
      <c r="A10" s="15" t="s">
        <v>1</v>
      </c>
      <c r="B10" s="9"/>
      <c r="C10" s="9"/>
      <c r="D10" s="10"/>
      <c r="E10" s="9"/>
      <c r="F10" s="10">
        <v>7500000</v>
      </c>
      <c r="G10" s="10"/>
    </row>
    <row r="11" spans="1:7" s="8" customFormat="1" ht="18.75" customHeight="1" x14ac:dyDescent="0.25">
      <c r="A11" s="15"/>
      <c r="B11" s="9"/>
      <c r="C11" s="9"/>
      <c r="D11" s="10"/>
      <c r="E11" s="9"/>
      <c r="F11" s="10"/>
      <c r="G11" s="10"/>
    </row>
    <row r="12" spans="1:7" s="8" customFormat="1" ht="18.75" customHeight="1" thickBot="1" x14ac:dyDescent="0.3">
      <c r="A12" s="16" t="s">
        <v>2</v>
      </c>
      <c r="B12" s="11"/>
      <c r="C12" s="11"/>
      <c r="D12" s="12"/>
      <c r="E12" s="11"/>
      <c r="F12" s="13">
        <f>SUM(F10-F8)</f>
        <v>-1649830.8599999994</v>
      </c>
      <c r="G12" s="12"/>
    </row>
    <row r="13" spans="1:7" ht="15.75" thickTop="1" x14ac:dyDescent="0.25"/>
    <row r="15" spans="1:7" x14ac:dyDescent="0.25">
      <c r="A15" t="s">
        <v>14</v>
      </c>
    </row>
    <row r="16" spans="1:7" x14ac:dyDescent="0.25">
      <c r="A16" t="s">
        <v>8</v>
      </c>
      <c r="D16" s="1">
        <v>3638266.26</v>
      </c>
    </row>
    <row r="17" spans="1:4" x14ac:dyDescent="0.25">
      <c r="A17" t="s">
        <v>7</v>
      </c>
      <c r="D17" s="1">
        <v>900000</v>
      </c>
    </row>
    <row r="18" spans="1:4" x14ac:dyDescent="0.25">
      <c r="A18" t="s">
        <v>9</v>
      </c>
      <c r="D18" s="1">
        <v>243054.6</v>
      </c>
    </row>
    <row r="19" spans="1:4" x14ac:dyDescent="0.25">
      <c r="D19" s="2">
        <f>SUM(D16:D18)</f>
        <v>4781320.8599999994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2012-10-09T01:51:52Z</cp:lastPrinted>
  <dcterms:created xsi:type="dcterms:W3CDTF">2012-10-09T01:09:17Z</dcterms:created>
  <dcterms:modified xsi:type="dcterms:W3CDTF">2012-10-09T10:17:04Z</dcterms:modified>
</cp:coreProperties>
</file>