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835" windowWidth="19230" windowHeight="5775"/>
  </bookViews>
  <sheets>
    <sheet name="2015" sheetId="1" r:id="rId1"/>
    <sheet name="Sheet2" sheetId="2" r:id="rId2"/>
    <sheet name="Sheet3" sheetId="3" r:id="rId3"/>
  </sheets>
  <definedNames>
    <definedName name="_xlnm.Print_Area" localSheetId="0">'2015'!$A$1:$F$19</definedName>
  </definedNames>
  <calcPr calcId="145621"/>
</workbook>
</file>

<file path=xl/calcChain.xml><?xml version="1.0" encoding="utf-8"?>
<calcChain xmlns="http://schemas.openxmlformats.org/spreadsheetml/2006/main">
  <c r="C10" i="1" l="1"/>
  <c r="F19" i="1"/>
  <c r="C12" i="1"/>
  <c r="C11" i="1"/>
  <c r="C9" i="1"/>
  <c r="C7" i="1"/>
  <c r="E19" i="1" l="1"/>
  <c r="D19" i="1"/>
  <c r="D15" i="2"/>
  <c r="B15" i="2"/>
  <c r="C15" i="2"/>
  <c r="C6" i="1" l="1"/>
  <c r="C8" i="1"/>
  <c r="C19" i="1" l="1"/>
</calcChain>
</file>

<file path=xl/sharedStrings.xml><?xml version="1.0" encoding="utf-8"?>
<sst xmlns="http://schemas.openxmlformats.org/spreadsheetml/2006/main" count="51" uniqueCount="46">
  <si>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</si>
  <si>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</si>
  <si>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</si>
  <si>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</si>
  <si>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</si>
  <si>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</si>
  <si>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</si>
  <si>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</si>
  <si>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</si>
  <si>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</si>
  <si>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</si>
  <si>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Neighbouring States School Guidance Councillors Familiarization Trips Hosting (4 times x 25 teachers x RM200 each)</t>
  </si>
  <si>
    <t>Refreshments for meetings 12 meetings x RM200 per meeting</t>
  </si>
  <si>
    <t>Website Maintenance 12 months x RM200</t>
  </si>
  <si>
    <t>Miscellaneous Expenses</t>
  </si>
  <si>
    <t>Hosting of Out-of-state Students from Perak, Kedah, Perlis &amp; Kelantan for familirization trips to Penang Colleges (RM60 x 500 students)</t>
  </si>
  <si>
    <t>Roadshows to Johor, Sabah &amp; Sarawak, Southern Thailand &amp; Medan @ RM20,000 per trip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</si>
  <si>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</si>
  <si>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</si>
  <si>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</si>
  <si>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</si>
  <si>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</si>
  <si>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</si>
  <si>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</si>
  <si>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</si>
  <si>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</si>
  <si>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</si>
  <si>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2014 Actual (up to 30 Sep 2014)
(PGT)</t>
  </si>
  <si>
    <t xml:space="preserve">Others </t>
  </si>
  <si>
    <t>TOTAL</t>
  </si>
  <si>
    <t>Budget for 2014</t>
  </si>
  <si>
    <t>Budget for 2015
(RM)</t>
  </si>
  <si>
    <t>Budget for 2014
(RM)</t>
  </si>
  <si>
    <t>k</t>
  </si>
  <si>
    <t>l</t>
  </si>
  <si>
    <t>m</t>
  </si>
  <si>
    <t>n</t>
  </si>
  <si>
    <t>Sports Carnival</t>
  </si>
  <si>
    <t>2014 Actual (up till 30 Sep 2014)
(RM)</t>
  </si>
  <si>
    <t>Website Maintenance &amp; hosting 12 months x RM200</t>
  </si>
  <si>
    <t>Refreshments for meetings 12 meetings x RM300 per meeting</t>
  </si>
  <si>
    <t>Hosting of students from International Schools &amp; Colleges for George Town Heritage Tours &amp; refreshments (RM100 per person x 500 students)</t>
  </si>
  <si>
    <t>Hosting of international conference delegates organized by member colleges @ RM100 per foreign delegate (RM100 x 500 delegates)</t>
  </si>
  <si>
    <t>Printing of collateral, call cards, bookmarks, t-shirts, bags, promotional material, banners, etc</t>
  </si>
  <si>
    <t>Commitment
(RM)</t>
  </si>
  <si>
    <t>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</si>
</sst>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1" applyNumberFormat="1" applyFont="1" applyFill="1" applyBorder="1"/>
    <xf numFmtId="164" fontId="2" fillId="0" borderId="1" xfId="1" applyNumberFormat="1" applyFont="1" applyBorder="1" applyAlignment="1">
      <alignment wrapText="1"/>
    </xf>
    <xf numFmtId="0" fontId="4" fillId="0" borderId="1" xfId="0" applyFont="1" applyBorder="1"/>
    <xf numFmtId="164" fontId="4" fillId="0" borderId="1" xfId="1" applyNumberFormat="1" applyFont="1" applyBorder="1"/>
    <xf numFmtId="164" fontId="4" fillId="2" borderId="1" xfId="1" applyNumberFormat="1" applyFont="1" applyFill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wrapText="1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164" fontId="2" fillId="0" borderId="22" xfId="1" applyNumberFormat="1" applyFont="1" applyBorder="1"/>
    <xf numFmtId="164" fontId="2" fillId="0" borderId="15" xfId="1" applyNumberFormat="1" applyFont="1" applyBorder="1"/>
    <xf numFmtId="164" fontId="2" fillId="0" borderId="16" xfId="1" applyNumberFormat="1" applyFont="1" applyBorder="1"/>
    <xf numFmtId="164" fontId="2" fillId="0" borderId="9" xfId="1" applyNumberFormat="1" applyFont="1" applyBorder="1"/>
    <xf numFmtId="164" fontId="2" fillId="0" borderId="10" xfId="1" applyNumberFormat="1" applyFont="1" applyBorder="1"/>
    <xf numFmtId="164" fontId="2" fillId="0" borderId="12" xfId="1" applyNumberFormat="1" applyFont="1" applyBorder="1"/>
    <xf numFmtId="164" fontId="4" fillId="0" borderId="19" xfId="1" applyNumberFormat="1" applyFont="1" applyBorder="1"/>
    <xf numFmtId="164" fontId="4" fillId="0" borderId="20" xfId="1" applyNumberFormat="1" applyFont="1" applyBorder="1"/>
    <xf numFmtId="164" fontId="4" fillId="0" borderId="21" xfId="1" applyNumberFormat="1" applyFont="1" applyBorder="1"/>
    <xf numFmtId="0" fontId="4" fillId="0" borderId="3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164" fontId="4" fillId="0" borderId="6" xfId="1" applyNumberFormat="1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9"/>
  <sheetViews>
    <sheetView tabSelected="1" view="pageBreakPreview" zoomScaleNormal="85" zoomScaleSheetLayoutView="100" workbookViewId="0">
      <selection activeCell="B8" sqref="B8"/>
    </sheetView>
  </sheetViews>
  <sheetFormatPr defaultRowHeight="18" x14ac:dyDescent="0.25"/>
  <cols>
    <col min="1" max="1" width="9.140625" style="4"/>
    <col min="2" max="2" width="91.5703125" style="1" customWidth="1"/>
    <col min="3" max="3" width="18.5703125" style="3" customWidth="1"/>
    <col min="4" max="4" width="17" style="1" customWidth="1"/>
    <col min="5" max="5" width="16.5703125" style="1" bestFit="1" customWidth="1"/>
    <col min="6" max="6" width="17.7109375" style="1" bestFit="1" customWidth="1"/>
    <col min="7" max="16384" width="9.140625" style="1"/>
  </cols>
  <sheetData>
    <row r="2" spans="1:6" ht="23.25" x14ac:dyDescent="0.35">
      <c r="B2" s="18" t="s">
        <v>0</v>
      </c>
      <c r="C2" s="18"/>
      <c r="D2" s="18"/>
      <c r="E2" s="18"/>
      <c r="F2" s="18"/>
    </row>
    <row r="3" spans="1:6" ht="23.25" x14ac:dyDescent="0.35">
      <c r="B3" s="18" t="s">
        <v>1</v>
      </c>
      <c r="C3" s="18"/>
      <c r="D3" s="18"/>
      <c r="E3" s="18"/>
      <c r="F3" s="18"/>
    </row>
    <row r="4" spans="1:6" ht="24" thickBot="1" x14ac:dyDescent="0.4">
      <c r="B4" s="17"/>
      <c r="C4" s="17"/>
      <c r="D4" s="17"/>
      <c r="E4" s="17"/>
      <c r="F4" s="17"/>
    </row>
    <row r="5" spans="1:6" ht="90" x14ac:dyDescent="0.25">
      <c r="A5" s="16"/>
      <c r="B5" s="35" t="s">
        <v>45</v>
      </c>
      <c r="C5" s="36" t="s">
        <v>31</v>
      </c>
      <c r="D5" s="37" t="s">
        <v>32</v>
      </c>
      <c r="E5" s="38" t="s">
        <v>38</v>
      </c>
      <c r="F5" s="37" t="s">
        <v>44</v>
      </c>
    </row>
    <row r="6" spans="1:6" x14ac:dyDescent="0.25">
      <c r="A6" s="22" t="s">
        <v>17</v>
      </c>
      <c r="B6" s="21" t="s">
        <v>39</v>
      </c>
      <c r="C6" s="32">
        <f>200*12</f>
        <v>2400</v>
      </c>
      <c r="D6" s="26">
        <v>5000</v>
      </c>
      <c r="E6" s="29">
        <v>0</v>
      </c>
      <c r="F6" s="26">
        <v>0</v>
      </c>
    </row>
    <row r="7" spans="1:6" x14ac:dyDescent="0.25">
      <c r="A7" s="23" t="s">
        <v>18</v>
      </c>
      <c r="B7" s="19" t="s">
        <v>40</v>
      </c>
      <c r="C7" s="33">
        <f>300*12</f>
        <v>3600</v>
      </c>
      <c r="D7" s="27"/>
      <c r="E7" s="30">
        <v>0</v>
      </c>
      <c r="F7" s="27">
        <v>0</v>
      </c>
    </row>
    <row r="8" spans="1:6" ht="36.75" customHeight="1" x14ac:dyDescent="0.25">
      <c r="A8" s="23" t="s">
        <v>19</v>
      </c>
      <c r="B8" s="20" t="s">
        <v>41</v>
      </c>
      <c r="C8" s="33">
        <f>100*500</f>
        <v>50000</v>
      </c>
      <c r="D8" s="27">
        <v>5000</v>
      </c>
      <c r="E8" s="30">
        <v>0</v>
      </c>
      <c r="F8" s="27">
        <v>5020</v>
      </c>
    </row>
    <row r="9" spans="1:6" ht="36" x14ac:dyDescent="0.25">
      <c r="A9" s="23" t="s">
        <v>20</v>
      </c>
      <c r="B9" s="20" t="s">
        <v>42</v>
      </c>
      <c r="C9" s="33">
        <f>100*500</f>
        <v>50000</v>
      </c>
      <c r="D9" s="27">
        <v>0</v>
      </c>
      <c r="E9" s="30">
        <v>0</v>
      </c>
      <c r="F9" s="27">
        <v>0</v>
      </c>
    </row>
    <row r="10" spans="1:6" ht="36" x14ac:dyDescent="0.25">
      <c r="A10" s="23" t="s">
        <v>21</v>
      </c>
      <c r="B10" s="20" t="s">
        <v>15</v>
      </c>
      <c r="C10" s="33">
        <f>60*500</f>
        <v>30000</v>
      </c>
      <c r="D10" s="27">
        <v>0</v>
      </c>
      <c r="E10" s="30">
        <v>0</v>
      </c>
      <c r="F10" s="27">
        <v>0</v>
      </c>
    </row>
    <row r="11" spans="1:6" ht="36" x14ac:dyDescent="0.25">
      <c r="A11" s="23" t="s">
        <v>22</v>
      </c>
      <c r="B11" s="20" t="s">
        <v>11</v>
      </c>
      <c r="C11" s="33">
        <f>4*25*200</f>
        <v>20000</v>
      </c>
      <c r="D11" s="27">
        <v>0</v>
      </c>
      <c r="E11" s="30">
        <v>0</v>
      </c>
      <c r="F11" s="27">
        <v>0</v>
      </c>
    </row>
    <row r="12" spans="1:6" ht="36" x14ac:dyDescent="0.25">
      <c r="A12" s="23" t="s">
        <v>23</v>
      </c>
      <c r="B12" s="20" t="s">
        <v>16</v>
      </c>
      <c r="C12" s="33">
        <f>5*20000</f>
        <v>100000</v>
      </c>
      <c r="D12" s="27">
        <v>0</v>
      </c>
      <c r="E12" s="30">
        <v>0</v>
      </c>
      <c r="F12" s="27">
        <v>0</v>
      </c>
    </row>
    <row r="13" spans="1:6" ht="36" x14ac:dyDescent="0.25">
      <c r="A13" s="23" t="s">
        <v>24</v>
      </c>
      <c r="B13" s="20" t="s">
        <v>43</v>
      </c>
      <c r="C13" s="33">
        <v>25000</v>
      </c>
      <c r="D13" s="27">
        <v>0</v>
      </c>
      <c r="E13" s="30">
        <v>0</v>
      </c>
      <c r="F13" s="27">
        <v>0</v>
      </c>
    </row>
    <row r="14" spans="1:6" x14ac:dyDescent="0.25">
      <c r="A14" s="23" t="s">
        <v>25</v>
      </c>
      <c r="B14" s="19" t="s">
        <v>14</v>
      </c>
      <c r="C14" s="33">
        <v>19000</v>
      </c>
      <c r="D14" s="27">
        <v>0</v>
      </c>
      <c r="E14" s="30">
        <v>120</v>
      </c>
      <c r="F14" s="27">
        <v>360</v>
      </c>
    </row>
    <row r="15" spans="1:6" x14ac:dyDescent="0.25">
      <c r="A15" s="23" t="s">
        <v>26</v>
      </c>
      <c r="B15" s="19" t="s">
        <v>37</v>
      </c>
      <c r="C15" s="33">
        <v>0</v>
      </c>
      <c r="D15" s="27">
        <v>10000</v>
      </c>
      <c r="E15" s="30">
        <v>0</v>
      </c>
      <c r="F15" s="27">
        <v>0</v>
      </c>
    </row>
    <row r="16" spans="1:6" x14ac:dyDescent="0.25">
      <c r="A16" s="23" t="s">
        <v>33</v>
      </c>
      <c r="B16" s="19" t="s">
        <v>5</v>
      </c>
      <c r="C16" s="33">
        <v>0</v>
      </c>
      <c r="D16" s="27">
        <v>5000</v>
      </c>
      <c r="E16" s="30">
        <v>0</v>
      </c>
      <c r="F16" s="27">
        <v>0</v>
      </c>
    </row>
    <row r="17" spans="1:6" x14ac:dyDescent="0.25">
      <c r="A17" s="23" t="s">
        <v>34</v>
      </c>
      <c r="B17" s="19" t="s">
        <v>6</v>
      </c>
      <c r="C17" s="33">
        <v>0</v>
      </c>
      <c r="D17" s="27">
        <v>10000</v>
      </c>
      <c r="E17" s="30">
        <v>14072.4</v>
      </c>
      <c r="F17" s="27">
        <v>0</v>
      </c>
    </row>
    <row r="18" spans="1:6" x14ac:dyDescent="0.25">
      <c r="A18" s="24" t="s">
        <v>35</v>
      </c>
      <c r="B18" s="25" t="s">
        <v>7</v>
      </c>
      <c r="C18" s="34">
        <v>0</v>
      </c>
      <c r="D18" s="28">
        <v>15000</v>
      </c>
      <c r="E18" s="31">
        <v>0</v>
      </c>
      <c r="F18" s="28">
        <v>0</v>
      </c>
    </row>
    <row r="19" spans="1:6" s="44" customFormat="1" ht="25.5" customHeight="1" thickBot="1" x14ac:dyDescent="0.3">
      <c r="A19" s="39" t="s">
        <v>36</v>
      </c>
      <c r="B19" s="40" t="s">
        <v>29</v>
      </c>
      <c r="C19" s="41">
        <f>SUM(C6:C18)</f>
        <v>300000</v>
      </c>
      <c r="D19" s="42">
        <f>SUM(D6:D18)</f>
        <v>50000</v>
      </c>
      <c r="E19" s="43">
        <f>SUM(E6:E18)</f>
        <v>14192.4</v>
      </c>
      <c r="F19" s="42">
        <f>SUM(F6:F18)</f>
        <v>5380</v>
      </c>
    </row>
  </sheetData>
  <mergeCells count="2"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&amp;R&amp;"-,Bold"&amp;18Appendix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BreakPreview" zoomScaleNormal="100" zoomScaleSheetLayoutView="100" workbookViewId="0">
      <selection activeCell="A27" sqref="A27"/>
    </sheetView>
  </sheetViews>
  <sheetFormatPr defaultRowHeight="15" x14ac:dyDescent="0.25"/>
  <cols>
    <col min="1" max="1" width="72.28515625" customWidth="1"/>
    <col min="2" max="2" width="21.42578125" customWidth="1"/>
    <col min="3" max="3" width="18.7109375" customWidth="1"/>
    <col min="4" max="4" width="20.14062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8" t="s">
        <v>0</v>
      </c>
      <c r="B2" s="18"/>
      <c r="C2" s="18"/>
      <c r="D2" s="18"/>
    </row>
    <row r="3" spans="1:4" ht="23.25" x14ac:dyDescent="0.35">
      <c r="A3" s="18" t="s">
        <v>30</v>
      </c>
      <c r="B3" s="18"/>
      <c r="C3" s="18"/>
      <c r="D3" s="18"/>
    </row>
    <row r="4" spans="1:4" ht="72" x14ac:dyDescent="0.25">
      <c r="A4" s="5"/>
      <c r="B4" s="8" t="s">
        <v>2</v>
      </c>
      <c r="C4" s="9" t="s">
        <v>3</v>
      </c>
      <c r="D4" s="10" t="s">
        <v>27</v>
      </c>
    </row>
    <row r="5" spans="1:4" ht="18" x14ac:dyDescent="0.25">
      <c r="A5" s="5" t="s">
        <v>10</v>
      </c>
      <c r="B5" s="6">
        <v>10000</v>
      </c>
      <c r="C5" s="6">
        <v>0</v>
      </c>
      <c r="D5" s="11">
        <v>0</v>
      </c>
    </row>
    <row r="6" spans="1:4" ht="18" x14ac:dyDescent="0.25">
      <c r="A6" s="5" t="s">
        <v>4</v>
      </c>
      <c r="B6" s="6">
        <v>5000</v>
      </c>
      <c r="C6" s="6">
        <v>5000</v>
      </c>
      <c r="D6" s="11">
        <v>0</v>
      </c>
    </row>
    <row r="7" spans="1:4" ht="18" x14ac:dyDescent="0.25">
      <c r="A7" s="5" t="s">
        <v>13</v>
      </c>
      <c r="B7" s="6">
        <v>0</v>
      </c>
      <c r="C7" s="6"/>
      <c r="D7" s="11"/>
    </row>
    <row r="8" spans="1:4" ht="18" x14ac:dyDescent="0.25">
      <c r="A8" s="5" t="s">
        <v>5</v>
      </c>
      <c r="B8" s="6">
        <v>5000</v>
      </c>
      <c r="C8" s="6">
        <v>0</v>
      </c>
      <c r="D8" s="11"/>
    </row>
    <row r="9" spans="1:4" ht="18" x14ac:dyDescent="0.25">
      <c r="A9" s="5" t="s">
        <v>6</v>
      </c>
      <c r="B9" s="6">
        <v>10000</v>
      </c>
      <c r="C9" s="6">
        <v>13572.4</v>
      </c>
      <c r="D9" s="11">
        <v>14072.4</v>
      </c>
    </row>
    <row r="10" spans="1:4" ht="18" x14ac:dyDescent="0.25">
      <c r="A10" s="5" t="s">
        <v>7</v>
      </c>
      <c r="B10" s="6">
        <v>15000</v>
      </c>
      <c r="C10" s="6"/>
      <c r="D10" s="11"/>
    </row>
    <row r="11" spans="1:4" ht="18" x14ac:dyDescent="0.25">
      <c r="A11" s="5" t="s">
        <v>8</v>
      </c>
      <c r="B11" s="6">
        <v>5000</v>
      </c>
      <c r="C11" s="6"/>
      <c r="D11" s="11"/>
    </row>
    <row r="12" spans="1:4" ht="18" x14ac:dyDescent="0.25">
      <c r="A12" s="5" t="s">
        <v>9</v>
      </c>
      <c r="B12" s="6">
        <v>0</v>
      </c>
      <c r="C12" s="6"/>
      <c r="D12" s="11"/>
    </row>
    <row r="13" spans="1:4" ht="18" x14ac:dyDescent="0.25">
      <c r="A13" s="5" t="s">
        <v>12</v>
      </c>
      <c r="B13" s="6"/>
      <c r="C13" s="6"/>
      <c r="D13" s="11"/>
    </row>
    <row r="14" spans="1:4" ht="18" customHeight="1" x14ac:dyDescent="0.25">
      <c r="A14" s="7" t="s">
        <v>28</v>
      </c>
      <c r="B14" s="12"/>
      <c r="C14" s="6"/>
      <c r="D14" s="11">
        <v>120</v>
      </c>
    </row>
    <row r="15" spans="1:4" ht="18" x14ac:dyDescent="0.25">
      <c r="A15" s="13" t="s">
        <v>29</v>
      </c>
      <c r="B15" s="14">
        <f>SUM(B5:B14)</f>
        <v>50000</v>
      </c>
      <c r="C15" s="14">
        <f>SUM(C5:C14)</f>
        <v>18572.400000000001</v>
      </c>
      <c r="D15" s="15">
        <f>SUM(D5:D14)</f>
        <v>14192.4</v>
      </c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2015</vt:lpstr>
      <vt:lpstr>Sheet2</vt:lpstr>
      <vt:lpstr>Sheet3</vt:lpstr>
      <vt:lpstr>'2015'!Print_Area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2014-10-29T02:50:21Z</cp:lastPrinted>
  <dcterms:created xsi:type="dcterms:W3CDTF">2014-09-25T01:40:07Z</dcterms:created>
  <dcterms:modified xsi:type="dcterms:W3CDTF">2014-10-29T02:50:22Z</dcterms:modified>
</cp:coreProperties>
</file>