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18195" windowHeight="12600"/>
  </bookViews>
  <sheets>
    <sheet name="2015" sheetId="1" r:id="rId1"/>
    <sheet name="Sheet2" sheetId="2" r:id="rId2"/>
    <sheet name="Sheet3" sheetId="3" r:id="rId3"/>
  </sheets>
  <definedNames>
    <definedName name="_xlnm.Print_Area" localSheetId="0">'2015'!$A$1:$D$14</definedName>
  </definedNames>
  <calcPr calcId="145621"/>
</workbook>
</file>

<file path=xl/calcChain.xml><?xml version="1.0" encoding="utf-8"?>
<calcChain xmlns="http://schemas.openxmlformats.org/spreadsheetml/2006/main">
  <c r="D10" i="1" l="1"/>
  <c r="D9" i="1"/>
  <c r="D8" i="1" l="1"/>
  <c r="D6" i="1"/>
  <c r="D11" i="1" l="1"/>
  <c r="D5" i="1"/>
  <c r="D14" i="1" s="1"/>
  <c r="D7" i="1"/>
</calcChain>
</file>

<file path=xl/sharedStrings.xml><?xml version="1.0" encoding="utf-8"?>
<sst xmlns="http://schemas.openxmlformats.org/spreadsheetml/2006/main" count="36" uniqueCount="35">
  <si>
    <t>Penang Centre of Education Tourism</t>
  </si>
  <si>
    <t>Proposed Budget for 2015</t>
  </si>
  <si>
    <t>2014 Budget</t>
  </si>
  <si>
    <t>2014 Actual (up to 30 Sep 2014)</t>
  </si>
  <si>
    <t xml:space="preserve">Website Set up </t>
  </si>
  <si>
    <t>Directory</t>
  </si>
  <si>
    <t>Forum</t>
  </si>
  <si>
    <t>Overseas marketing</t>
  </si>
  <si>
    <t>Heritage Tour</t>
  </si>
  <si>
    <t>Participation in Exhibitions</t>
  </si>
  <si>
    <t>Sports Carnival*</t>
  </si>
  <si>
    <t>Neighbouring States School Guidance Councillors Familiarization Trips Hosting (4 times x 25 teachers x RM200 each)</t>
  </si>
  <si>
    <t>Refreshments for meetings 12 meetings x RM200 per meeting</t>
  </si>
  <si>
    <t>Website Maintenance 12 months x RM200</t>
  </si>
  <si>
    <t>Miscellaneous Expenses</t>
  </si>
  <si>
    <t>RM</t>
  </si>
  <si>
    <t>Hosting of Out-of-state Students from Perak, Kedah, Perlis &amp; Kelantan for familirization trips to Penang Colleges (RM60 x 500 students)</t>
  </si>
  <si>
    <t>Roadshows to Johor, Sabah &amp; Sarawak, Southern Thailand &amp; Medan @ RM20,000 per trip</t>
  </si>
  <si>
    <t>Total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</si>
  <si>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</si>
  <si>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</si>
  <si>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</si>
  <si>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</si>
  <si>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</si>
  <si>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</si>
  <si>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</si>
  <si>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</si>
  <si>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</si>
  <si>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</si>
  <si>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Website Maintenance &amp; hosting 12 months x RM200</t>
  </si>
  <si>
    <t>Refreshments for meetings 12 meetings x RM300 per meeting</t>
  </si>
  <si>
    <t>Hosting of international conference delegates organized by member colleges @ RM100 per foreign delegate (RM100 x 500 delegates)</t>
  </si>
  <si>
    <t>Printing of collateral, call cards, bookmarks, t-shirts, bags, promotional material, banners, etc</t>
  </si>
  <si>
    <t>Hosting of students from International Schools &amp; Colleges for George Town Heritage Tours &amp; refreshments (RM100 per person x 500 students)</t>
  </si>
  <si>
    <t>Proposed Budget for 2015 - V5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</si>
</sst>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/>
      <name val="Arial"/>
      <family val="2"/>
    </font>
    <font>
      <b/>
      <sz val="1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4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164" fontId="2" fillId="0" borderId="0" xfId="1" applyNumberFormat="1" applyFont="1"/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164" fontId="2" fillId="0" borderId="0" xfId="1" applyNumberFormat="1" applyFont="1" applyAlignment="1">
      <alignment horizontal="center"/>
    </xf>
    <xf numFmtId="0" fontId="2" fillId="0" borderId="1" xfId="0" applyFont="1" applyBorder="1"/>
    <xf numFmtId="164" fontId="2" fillId="0" borderId="1" xfId="1" applyNumberFormat="1" applyFont="1" applyBorder="1" applyAlignment="1">
      <alignment horizontal="center"/>
    </xf>
    <xf numFmtId="164" fontId="2" fillId="0" borderId="1" xfId="1" applyNumberFormat="1" applyFont="1" applyBorder="1"/>
    <xf numFmtId="0" fontId="2" fillId="0" borderId="1" xfId="0" applyFont="1" applyBorder="1" applyAlignment="1">
      <alignment wrapText="1"/>
    </xf>
    <xf numFmtId="164" fontId="2" fillId="0" borderId="0" xfId="1" applyNumberFormat="1" applyFont="1" applyAlignment="1">
      <alignment wrapText="1"/>
    </xf>
    <xf numFmtId="0" fontId="2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D16"/>
  <sheetViews>
    <sheetView tabSelected="1" zoomScaleNormal="100" workbookViewId="0">
      <selection activeCell="D14" sqref="D14"/>
    </sheetView>
  </sheetViews>
  <sheetFormatPr defaultRowHeight="18" x14ac:dyDescent="0.25"/>
  <cols>
    <col min="1" max="1" width="9.140625" style="1"/>
    <col min="2" max="2" width="9.140625" style="5"/>
    <col min="3" max="3" width="91.5703125" style="1" customWidth="1"/>
    <col min="4" max="4" width="23.85546875" style="3" customWidth="1"/>
    <col min="5" max="16384" width="9.140625" style="1"/>
  </cols>
  <sheetData>
    <row r="2" spans="2:4" ht="23.25" x14ac:dyDescent="0.35">
      <c r="C2" s="13" t="s">
        <v>0</v>
      </c>
      <c r="D2" s="13"/>
    </row>
    <row r="3" spans="2:4" ht="23.25" x14ac:dyDescent="0.35">
      <c r="C3" s="13" t="s">
        <v>34</v>
      </c>
      <c r="D3" s="13"/>
    </row>
    <row r="4" spans="2:4" x14ac:dyDescent="0.25">
      <c r="B4" s="12"/>
      <c r="C4" s="7"/>
      <c r="D4" s="8" t="s">
        <v>15</v>
      </c>
    </row>
    <row r="5" spans="2:4" x14ac:dyDescent="0.25">
      <c r="B5" s="12" t="s">
        <v>19</v>
      </c>
      <c r="C5" s="7" t="s">
        <v>29</v>
      </c>
      <c r="D5" s="9">
        <f>200*12</f>
        <v>2400</v>
      </c>
    </row>
    <row r="6" spans="2:4" x14ac:dyDescent="0.25">
      <c r="B6" s="12" t="s">
        <v>20</v>
      </c>
      <c r="C6" s="7" t="s">
        <v>30</v>
      </c>
      <c r="D6" s="9">
        <f>12*300</f>
        <v>3600</v>
      </c>
    </row>
    <row r="7" spans="2:4" ht="42" customHeight="1" x14ac:dyDescent="0.25">
      <c r="B7" s="12" t="s">
        <v>21</v>
      </c>
      <c r="C7" s="10" t="s">
        <v>33</v>
      </c>
      <c r="D7" s="9">
        <f>100*500</f>
        <v>50000</v>
      </c>
    </row>
    <row r="8" spans="2:4" ht="41.25" customHeight="1" x14ac:dyDescent="0.25">
      <c r="B8" s="12" t="s">
        <v>22</v>
      </c>
      <c r="C8" s="10" t="s">
        <v>31</v>
      </c>
      <c r="D8" s="9">
        <f>100*500</f>
        <v>50000</v>
      </c>
    </row>
    <row r="9" spans="2:4" ht="36" x14ac:dyDescent="0.25">
      <c r="B9" s="12" t="s">
        <v>23</v>
      </c>
      <c r="C9" s="10" t="s">
        <v>16</v>
      </c>
      <c r="D9" s="9">
        <f>60*500</f>
        <v>30000</v>
      </c>
    </row>
    <row r="10" spans="2:4" ht="36" x14ac:dyDescent="0.25">
      <c r="B10" s="12" t="s">
        <v>24</v>
      </c>
      <c r="C10" s="10" t="s">
        <v>11</v>
      </c>
      <c r="D10" s="9">
        <f>4*25*200</f>
        <v>20000</v>
      </c>
    </row>
    <row r="11" spans="2:4" ht="36" x14ac:dyDescent="0.25">
      <c r="B11" s="12" t="s">
        <v>25</v>
      </c>
      <c r="C11" s="10" t="s">
        <v>17</v>
      </c>
      <c r="D11" s="9">
        <f>5*20000</f>
        <v>100000</v>
      </c>
    </row>
    <row r="12" spans="2:4" ht="36" x14ac:dyDescent="0.25">
      <c r="B12" s="12" t="s">
        <v>26</v>
      </c>
      <c r="C12" s="10" t="s">
        <v>32</v>
      </c>
      <c r="D12" s="9">
        <v>10000</v>
      </c>
    </row>
    <row r="13" spans="2:4" x14ac:dyDescent="0.25">
      <c r="B13" s="12" t="s">
        <v>27</v>
      </c>
      <c r="C13" s="7" t="s">
        <v>14</v>
      </c>
      <c r="D13" s="9">
        <v>4000</v>
      </c>
    </row>
    <row r="14" spans="2:4" x14ac:dyDescent="0.25">
      <c r="B14" s="12" t="s">
        <v>28</v>
      </c>
      <c r="C14" s="7" t="s">
        <v>18</v>
      </c>
      <c r="D14" s="9">
        <f>SUM(D5:D13)</f>
        <v>270000</v>
      </c>
    </row>
    <row r="16" spans="2:4" x14ac:dyDescent="0.25">
      <c r="D16" s="1"/>
    </row>
  </sheetData>
  <mergeCells count="2">
    <mergeCell ref="C2:D2"/>
    <mergeCell ref="C3:D3"/>
  </mergeCells>
  <pageMargins left="0.7" right="0.7" top="0.75" bottom="0.75" header="0.3" footer="0.3"/>
  <pageSetup paperSize="9" scale="98" orientation="landscape" r:id="rId1"/>
  <headerFooter>
    <oddFooter>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workbookViewId="0">
      <selection activeCell="D16" sqref="D16:D22"/>
    </sheetView>
  </sheetViews>
  <sheetFormatPr defaultRowHeight="15" x14ac:dyDescent="0.25"/>
  <cols>
    <col min="1" max="1" width="39.42578125" customWidth="1"/>
    <col min="2" max="2" width="55.5703125" customWidth="1"/>
    <col min="3" max="3" width="18.7109375" customWidth="1"/>
    <col min="4" max="4" width="49.85546875" customWidth="1"/>
  </cols>
  <sheetData>
    <row r="1" spans="1:4" ht="18" x14ac:dyDescent="0.25">
      <c r="A1" s="1"/>
      <c r="B1" s="1"/>
      <c r="C1" s="1"/>
      <c r="D1" s="3"/>
    </row>
    <row r="2" spans="1:4" ht="23.25" x14ac:dyDescent="0.35">
      <c r="A2" s="13" t="s">
        <v>0</v>
      </c>
      <c r="B2" s="13"/>
      <c r="C2" s="13"/>
      <c r="D2" s="13"/>
    </row>
    <row r="3" spans="1:4" ht="23.25" x14ac:dyDescent="0.35">
      <c r="A3" s="13" t="s">
        <v>1</v>
      </c>
      <c r="B3" s="13"/>
      <c r="C3" s="13"/>
      <c r="D3" s="13"/>
    </row>
    <row r="4" spans="1:4" ht="108" x14ac:dyDescent="0.25">
      <c r="A4" s="1"/>
      <c r="B4" s="5" t="s">
        <v>2</v>
      </c>
      <c r="C4" s="4" t="s">
        <v>3</v>
      </c>
      <c r="D4" s="6"/>
    </row>
    <row r="5" spans="1:4" ht="18" x14ac:dyDescent="0.25">
      <c r="A5" s="1" t="s">
        <v>10</v>
      </c>
      <c r="B5" s="3">
        <v>10000</v>
      </c>
      <c r="C5" s="3">
        <v>0</v>
      </c>
      <c r="D5" s="3"/>
    </row>
    <row r="6" spans="1:4" ht="18" x14ac:dyDescent="0.25">
      <c r="A6" s="1" t="s">
        <v>4</v>
      </c>
      <c r="B6" s="3">
        <v>5000</v>
      </c>
      <c r="C6" s="3">
        <v>5000</v>
      </c>
      <c r="D6" s="3"/>
    </row>
    <row r="7" spans="1:4" ht="18" x14ac:dyDescent="0.25">
      <c r="A7" s="1" t="s">
        <v>13</v>
      </c>
      <c r="B7" s="3">
        <v>0</v>
      </c>
      <c r="C7" s="3"/>
      <c r="D7" s="3"/>
    </row>
    <row r="8" spans="1:4" ht="18" x14ac:dyDescent="0.25">
      <c r="A8" s="1" t="s">
        <v>5</v>
      </c>
      <c r="B8" s="3">
        <v>5000</v>
      </c>
      <c r="C8" s="3">
        <v>0</v>
      </c>
      <c r="D8" s="3"/>
    </row>
    <row r="9" spans="1:4" ht="18" x14ac:dyDescent="0.25">
      <c r="A9" s="1" t="s">
        <v>6</v>
      </c>
      <c r="B9" s="3">
        <v>10000</v>
      </c>
      <c r="C9" s="3">
        <v>13572.4</v>
      </c>
      <c r="D9" s="3"/>
    </row>
    <row r="10" spans="1:4" ht="18" x14ac:dyDescent="0.25">
      <c r="A10" s="1" t="s">
        <v>7</v>
      </c>
      <c r="B10" s="3">
        <v>15000</v>
      </c>
      <c r="C10" s="3"/>
      <c r="D10" s="3"/>
    </row>
    <row r="11" spans="1:4" ht="18" x14ac:dyDescent="0.25">
      <c r="A11" s="1" t="s">
        <v>8</v>
      </c>
      <c r="B11" s="3">
        <v>5000</v>
      </c>
      <c r="C11" s="3"/>
      <c r="D11" s="3"/>
    </row>
    <row r="12" spans="1:4" ht="18" x14ac:dyDescent="0.25">
      <c r="A12" s="1" t="s">
        <v>9</v>
      </c>
      <c r="B12" s="3">
        <v>0</v>
      </c>
      <c r="C12" s="3"/>
      <c r="D12" s="3"/>
    </row>
    <row r="13" spans="1:4" ht="18" x14ac:dyDescent="0.25">
      <c r="A13" s="1" t="s">
        <v>12</v>
      </c>
      <c r="B13" s="3"/>
      <c r="C13" s="3"/>
      <c r="D13" s="3"/>
    </row>
    <row r="14" spans="1:4" ht="111.75" customHeight="1" x14ac:dyDescent="0.25">
      <c r="A14" s="2"/>
      <c r="B14" s="11"/>
      <c r="C14" s="3"/>
      <c r="D14" s="3"/>
    </row>
    <row r="15" spans="1:4" ht="60.75" customHeight="1" x14ac:dyDescent="0.25">
      <c r="A15" s="1"/>
      <c r="B15" s="3"/>
      <c r="C15" s="3"/>
      <c r="D15" s="3"/>
    </row>
    <row r="16" spans="1:4" ht="18" x14ac:dyDescent="0.25">
      <c r="A16" s="2"/>
      <c r="B16" s="1"/>
      <c r="C16" s="1"/>
      <c r="D16" s="3"/>
    </row>
    <row r="17" spans="1:4" ht="18" x14ac:dyDescent="0.25">
      <c r="A17" s="1"/>
      <c r="B17" s="1"/>
      <c r="C17" s="1"/>
      <c r="D17" s="3"/>
    </row>
    <row r="18" spans="1:4" ht="18" x14ac:dyDescent="0.25">
      <c r="A18" s="1"/>
      <c r="B18" s="1"/>
      <c r="C18" s="1"/>
      <c r="D18" s="3"/>
    </row>
    <row r="19" spans="1:4" ht="18" x14ac:dyDescent="0.25">
      <c r="A19" s="1"/>
      <c r="B19" s="1"/>
      <c r="C19" s="1"/>
      <c r="D19" s="3"/>
    </row>
    <row r="20" spans="1:4" ht="18" x14ac:dyDescent="0.25">
      <c r="A20" s="1"/>
      <c r="B20" s="1"/>
      <c r="C20" s="1"/>
      <c r="D20" s="3"/>
    </row>
    <row r="21" spans="1:4" ht="18" x14ac:dyDescent="0.25">
      <c r="D21" s="3"/>
    </row>
    <row r="22" spans="1:4" ht="18" x14ac:dyDescent="0.25">
      <c r="D22" s="3"/>
    </row>
  </sheetData>
  <mergeCells count="2">
    <mergeCell ref="A2:D2"/>
    <mergeCell ref="A3:D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2015</vt:lpstr>
      <vt:lpstr>Sheet2</vt:lpstr>
      <vt:lpstr>Sheet3</vt:lpstr>
      <vt:lpstr>'2015'!Print_Area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Mary Ann Harris</dc:creator>
  <cp:lastModifiedBy>Mary Ann Harris</cp:lastModifiedBy>
  <cp:lastPrinted>2014-09-29T08:57:34Z</cp:lastPrinted>
  <dcterms:created xsi:type="dcterms:W3CDTF">2014-09-25T01:40:07Z</dcterms:created>
  <dcterms:modified xsi:type="dcterms:W3CDTF">2014-11-20T00:57:53Z</dcterms:modified>
</cp:coreProperties>
</file>