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426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16\"/>
    </mc:Choice>
  </mc:AlternateContent>
  <bookViews>
    <workbookView xWindow="0" yWindow="0" windowWidth="20490" windowHeight="8820" activeTab="1"/>
  </bookViews>
  <sheets>
    <sheet name="PO" sheetId="1" r:id="rId1"/>
    <sheet name="Invoices" sheetId="2" r:id="rId2"/>
  </sheets>
  <definedNames>
    <definedName name="_xlnm._FilterDatabase" localSheetId="1" hidden="1">Invoices!$A$2:$F$49</definedName>
    <definedName name="_xlnm._FilterDatabase" localSheetId="0" hidden="1">PO!$A$3:$E$28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55" i="2" l="1"/>
  <c r="D33" i="2" l="1"/>
  <c r="D51" i="2"/>
  <c r="D22" i="2"/>
  <c r="D30" i="1"/>
</calcChain>
</file>

<file path=xl/sharedStrings.xml><?xml version="1.0" encoding="utf-8"?>
<sst xmlns="http://schemas.openxmlformats.org/spreadsheetml/2006/main" count="188" uniqueCount="120">
  <si>
    <t xml:space="preserve">Chew Win Win </t>
  </si>
  <si>
    <t>Photography service</t>
  </si>
  <si>
    <t>No.</t>
  </si>
  <si>
    <t>Name</t>
  </si>
  <si>
    <t>Description</t>
  </si>
  <si>
    <t>Amount (RM)</t>
  </si>
  <si>
    <t xml:space="preserve">A/C </t>
  </si>
  <si>
    <t>Photo/Video Archiving</t>
  </si>
  <si>
    <t>Image Farm Productions</t>
  </si>
  <si>
    <t>30 sec Pg Tourism TVC for online media</t>
  </si>
  <si>
    <t>Video Production</t>
  </si>
  <si>
    <t>Malaysia Airlines</t>
  </si>
  <si>
    <t>Tactical campaign with Malaysia Airlines UK</t>
  </si>
  <si>
    <t>Tactical Campaign - UK</t>
  </si>
  <si>
    <t>TLM Event Sdn Bhd</t>
  </si>
  <si>
    <t>LFSS  Addidiional</t>
  </si>
  <si>
    <t>Last FriSat Sun</t>
  </si>
  <si>
    <t>Elang Wah Sdn Bhd</t>
  </si>
  <si>
    <t>LFSS HoHo Bus</t>
  </si>
  <si>
    <t>Thum Chia Chieh</t>
  </si>
  <si>
    <t>Pixel Agent Studio</t>
  </si>
  <si>
    <t>Majlis Kebudayaan Negeri P.Pinang</t>
  </si>
  <si>
    <t>Welcoming Reception</t>
  </si>
  <si>
    <t>Welcoming Reception - Nov</t>
  </si>
  <si>
    <t>Penang Batik Factory Sdn Bhd</t>
  </si>
  <si>
    <t>Batik Uniform for PCET</t>
  </si>
  <si>
    <t>PCET</t>
  </si>
  <si>
    <t>Hooi Ceramics &amp; Gift Ent</t>
  </si>
  <si>
    <t>Everest Promo Sdn Bhd</t>
  </si>
  <si>
    <t>PCET Corporate gift - USB Car Charger</t>
  </si>
  <si>
    <t>PCET Corporate gift - PVC Pencil case</t>
  </si>
  <si>
    <t>Welcoming Reception - Dec</t>
  </si>
  <si>
    <t>Loh Yin Suet</t>
  </si>
  <si>
    <t>Two Pro Print Services</t>
  </si>
  <si>
    <t>Mini HAB</t>
  </si>
  <si>
    <t>SMI Holiday (M) Sdn Bhd</t>
  </si>
  <si>
    <t>TM Osaka FAM Trip</t>
  </si>
  <si>
    <t>FAM</t>
  </si>
  <si>
    <t>Rising One Media Sdn Bhd</t>
  </si>
  <si>
    <t>HAB OOHM Video</t>
  </si>
  <si>
    <t>Publicity - HAB</t>
  </si>
  <si>
    <t>Redberry Outdoors Sdn Bhd</t>
  </si>
  <si>
    <t>Rapid Bus Wrap for HAB</t>
  </si>
  <si>
    <t>Productions cost for billboard - HAB</t>
  </si>
  <si>
    <t>ROD Creative Sdn Bhd</t>
  </si>
  <si>
    <t>Streamer for Penang Island &amp; Seberang</t>
  </si>
  <si>
    <t>Google Asia Pacific Pte Ltd</t>
  </si>
  <si>
    <t>Online ads via youtube - HAB</t>
  </si>
  <si>
    <t>Yoon Pauline</t>
  </si>
  <si>
    <t>Bangkok Trip</t>
  </si>
  <si>
    <t>Local Travel</t>
  </si>
  <si>
    <t>Last Fri Sat Sun</t>
  </si>
  <si>
    <t>LFSS Nov</t>
  </si>
  <si>
    <t>LFSS HoHo additional trip</t>
  </si>
  <si>
    <t>Phar Partnerships (M) Sdn Bhd</t>
  </si>
  <si>
    <t>AA inflight Magazine</t>
  </si>
  <si>
    <t>Ads - Mag</t>
  </si>
  <si>
    <t>AKA Balloon Sdn Bhd</t>
  </si>
  <si>
    <t>45% of total payment</t>
  </si>
  <si>
    <t>Hot Air Balloon</t>
  </si>
  <si>
    <t>Prepayment</t>
  </si>
  <si>
    <t>PGCC Sales &amp; Services Sdn Bhd</t>
  </si>
  <si>
    <t>DVR &amp; Harddisk for CCTV</t>
  </si>
  <si>
    <t>Office upkeep</t>
  </si>
  <si>
    <t>Sterling Insurance Brokers</t>
  </si>
  <si>
    <t>GHS - Shirley The</t>
  </si>
  <si>
    <t>Insurance</t>
  </si>
  <si>
    <t>GTL - Shirley The</t>
  </si>
  <si>
    <t>GHS - Goh Yen Ting</t>
  </si>
  <si>
    <t>Koleksi Wasayang</t>
  </si>
  <si>
    <t>Heritage walkabout tour</t>
  </si>
  <si>
    <t>Heritage Walkabout tour</t>
  </si>
  <si>
    <t>ROD Creative</t>
  </si>
  <si>
    <t>Armenian street poster - HAB</t>
  </si>
  <si>
    <t>IJM Billboard - HAB</t>
  </si>
  <si>
    <t>FTZ Travel &amp; Tours Sdn Bhd</t>
  </si>
  <si>
    <t>Transportation - FAM</t>
  </si>
  <si>
    <t>FAM Trip</t>
  </si>
  <si>
    <t>Two Pro Prints Sdn Bhd</t>
  </si>
  <si>
    <t>Name Card</t>
  </si>
  <si>
    <t>Printing</t>
  </si>
  <si>
    <t>Vcreate Sdn Bhd</t>
  </si>
  <si>
    <t>Airport &amp; TIC Cubes</t>
  </si>
  <si>
    <t>Regent Media Sdn Bhd</t>
  </si>
  <si>
    <t>Ads in Escape Asia Edition Magazine</t>
  </si>
  <si>
    <t>Optimal Media Sdn Bhd</t>
  </si>
  <si>
    <t>Rental of LED - Dec</t>
  </si>
  <si>
    <t>Ads - LED</t>
  </si>
  <si>
    <t>Productions of bus wrap - HAB</t>
  </si>
  <si>
    <t>GTLF Booklet</t>
  </si>
  <si>
    <t>Freesheet brochure - Oct &amp; Nov</t>
  </si>
  <si>
    <t>New brochures</t>
  </si>
  <si>
    <t>Freesheet brochure - Dec</t>
  </si>
  <si>
    <t>Mediacorp Singapore TV Programme</t>
  </si>
  <si>
    <t xml:space="preserve">Eastern &amp; Oriental </t>
  </si>
  <si>
    <t>Get together lunch with airlines</t>
  </si>
  <si>
    <t>Get Together</t>
  </si>
  <si>
    <t>Flyer for HAB</t>
  </si>
  <si>
    <t>Weddings Malaysia Sdn Bhd</t>
  </si>
  <si>
    <t>Story cover for Wedding Tourism</t>
  </si>
  <si>
    <t>Wedding Tourism</t>
  </si>
  <si>
    <t>Photography Service Oct - Dec</t>
  </si>
  <si>
    <t>Port Signage</t>
  </si>
  <si>
    <t>Welcoming Reception - Oct</t>
  </si>
  <si>
    <t>Roshvinder Singh a/l Harbindar Singh</t>
  </si>
  <si>
    <t xml:space="preserve">Welcoming Reception </t>
  </si>
  <si>
    <t>Usains Holding Sdn Bhd</t>
  </si>
  <si>
    <t>Tourism Survey - Report 3 &amp; 4</t>
  </si>
  <si>
    <t>Survey</t>
  </si>
  <si>
    <t>Penang Port  Sdn Bhd</t>
  </si>
  <si>
    <t>Rental - Sept to Dec</t>
  </si>
  <si>
    <t>Yeap Kam Moey</t>
  </si>
  <si>
    <t xml:space="preserve">Toh Kim Hock </t>
  </si>
  <si>
    <t>Sherwynd Rylan Kessker</t>
  </si>
  <si>
    <t>Photography Service July - Dec</t>
  </si>
  <si>
    <t>Maziah Binti Mohamad Mukhtar</t>
  </si>
  <si>
    <t>Copywriting</t>
  </si>
  <si>
    <t>Cahaya Utara Sdn Bhd</t>
  </si>
  <si>
    <t>AA China Fun Fun Asia Shopping Campaign</t>
  </si>
  <si>
    <t>Publicity - GTLF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</si>
</sst>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43" fontId="0" fillId="0" borderId="0" xfId="1" applyFont="1"/>
    <xf numFmtId="0" fontId="2" fillId="0" borderId="0" xfId="0" applyFont="1" applyAlignment="1">
      <alignment horizontal="center" vertical="center"/>
    </xf>
    <xf numFmtId="43" fontId="2" fillId="0" borderId="0" xfId="1" applyFont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30"/>
  <sheetViews>
    <sheetView topLeftCell="A4" workbookViewId="0">
      <selection activeCell="F4" sqref="F4"/>
    </sheetView>
  </sheetViews>
  <sheetFormatPr defaultRowHeight="15" x14ac:dyDescent="0.25"/>
  <cols>
    <col min="1" max="1" width="9.140625" style="4"/>
    <col min="2" max="2" width="22.85546875" customWidth="1"/>
    <col min="3" max="3" width="40.140625" bestFit="1" customWidth="1"/>
    <col min="4" max="4" width="14.42578125" style="1" bestFit="1" customWidth="1"/>
    <col min="5" max="5" width="21.5703125" bestFit="1" customWidth="1"/>
  </cols>
  <sheetData>
    <row r="3" spans="1:5" s="2" customFormat="1" x14ac:dyDescent="0.25">
      <c r="A3" s="2" t="s">
        <v>2</v>
      </c>
      <c r="B3" s="2" t="s">
        <v>3</v>
      </c>
      <c r="C3" s="2" t="s">
        <v>4</v>
      </c>
      <c r="D3" s="3" t="s">
        <v>5</v>
      </c>
      <c r="E3" s="2" t="s">
        <v>6</v>
      </c>
    </row>
    <row r="4" spans="1:5" x14ac:dyDescent="0.25">
      <c r="A4" s="4">
        <v>1</v>
      </c>
      <c r="B4" t="s">
        <v>0</v>
      </c>
      <c r="C4" t="s">
        <v>1</v>
      </c>
      <c r="D4" s="1">
        <v>3000</v>
      </c>
      <c r="E4" t="s">
        <v>7</v>
      </c>
    </row>
    <row r="5" spans="1:5" x14ac:dyDescent="0.25">
      <c r="A5" s="4">
        <v>2</v>
      </c>
      <c r="B5" t="s">
        <v>8</v>
      </c>
      <c r="C5" t="s">
        <v>9</v>
      </c>
      <c r="D5" s="1">
        <v>9964</v>
      </c>
      <c r="E5" t="s">
        <v>10</v>
      </c>
    </row>
    <row r="6" spans="1:5" x14ac:dyDescent="0.25">
      <c r="A6" s="4">
        <v>3</v>
      </c>
      <c r="B6" t="s">
        <v>11</v>
      </c>
      <c r="C6" t="s">
        <v>12</v>
      </c>
      <c r="D6" s="1">
        <v>67994</v>
      </c>
      <c r="E6" t="s">
        <v>13</v>
      </c>
    </row>
    <row r="7" spans="1:5" x14ac:dyDescent="0.25">
      <c r="A7" s="4">
        <v>4</v>
      </c>
      <c r="B7" t="s">
        <v>14</v>
      </c>
      <c r="C7" t="s">
        <v>15</v>
      </c>
      <c r="D7" s="1">
        <v>732</v>
      </c>
      <c r="E7" t="s">
        <v>16</v>
      </c>
    </row>
    <row r="8" spans="1:5" x14ac:dyDescent="0.25">
      <c r="A8" s="4">
        <v>5</v>
      </c>
      <c r="B8" t="s">
        <v>17</v>
      </c>
      <c r="C8" t="s">
        <v>18</v>
      </c>
      <c r="D8" s="1">
        <v>689</v>
      </c>
      <c r="E8" t="s">
        <v>16</v>
      </c>
    </row>
    <row r="9" spans="1:5" x14ac:dyDescent="0.25">
      <c r="A9" s="4">
        <v>6</v>
      </c>
      <c r="B9" t="s">
        <v>19</v>
      </c>
      <c r="C9" t="s">
        <v>1</v>
      </c>
      <c r="D9" s="1">
        <v>3100</v>
      </c>
      <c r="E9" t="s">
        <v>7</v>
      </c>
    </row>
    <row r="10" spans="1:5" x14ac:dyDescent="0.25">
      <c r="A10" s="4">
        <v>7</v>
      </c>
      <c r="B10" t="s">
        <v>20</v>
      </c>
      <c r="C10" t="s">
        <v>1</v>
      </c>
      <c r="D10" s="1">
        <v>4750</v>
      </c>
      <c r="E10" t="s">
        <v>7</v>
      </c>
    </row>
    <row r="11" spans="1:5" x14ac:dyDescent="0.25">
      <c r="A11" s="4">
        <v>8</v>
      </c>
      <c r="B11" t="s">
        <v>21</v>
      </c>
      <c r="C11" t="s">
        <v>23</v>
      </c>
      <c r="D11" s="1">
        <v>6000</v>
      </c>
      <c r="E11" t="s">
        <v>22</v>
      </c>
    </row>
    <row r="12" spans="1:5" x14ac:dyDescent="0.25">
      <c r="A12" s="4">
        <v>9</v>
      </c>
      <c r="B12" t="s">
        <v>24</v>
      </c>
      <c r="C12" t="s">
        <v>25</v>
      </c>
      <c r="D12" s="1">
        <v>5501.4</v>
      </c>
      <c r="E12" t="s">
        <v>26</v>
      </c>
    </row>
    <row r="13" spans="1:5" x14ac:dyDescent="0.25">
      <c r="A13" s="4">
        <v>10</v>
      </c>
      <c r="B13" t="s">
        <v>27</v>
      </c>
      <c r="C13" t="s">
        <v>30</v>
      </c>
      <c r="D13" s="1">
        <v>7000</v>
      </c>
      <c r="E13" t="s">
        <v>26</v>
      </c>
    </row>
    <row r="14" spans="1:5" x14ac:dyDescent="0.25">
      <c r="A14" s="4">
        <v>11</v>
      </c>
      <c r="B14" t="s">
        <v>28</v>
      </c>
      <c r="C14" t="s">
        <v>29</v>
      </c>
      <c r="D14" s="1">
        <v>7155</v>
      </c>
      <c r="E14" t="s">
        <v>26</v>
      </c>
    </row>
    <row r="15" spans="1:5" x14ac:dyDescent="0.25">
      <c r="A15" s="4">
        <v>12</v>
      </c>
      <c r="B15" t="s">
        <v>21</v>
      </c>
      <c r="C15" t="s">
        <v>31</v>
      </c>
      <c r="D15" s="1">
        <v>4000</v>
      </c>
      <c r="E15" t="s">
        <v>26</v>
      </c>
    </row>
    <row r="16" spans="1:5" x14ac:dyDescent="0.25">
      <c r="A16" s="4">
        <v>13</v>
      </c>
      <c r="B16" t="s">
        <v>32</v>
      </c>
      <c r="C16" t="s">
        <v>31</v>
      </c>
      <c r="D16" s="1">
        <v>960</v>
      </c>
      <c r="E16" t="s">
        <v>22</v>
      </c>
    </row>
    <row r="17" spans="1:5" x14ac:dyDescent="0.25">
      <c r="A17" s="4">
        <v>14</v>
      </c>
      <c r="B17" t="s">
        <v>33</v>
      </c>
      <c r="C17" t="s">
        <v>34</v>
      </c>
      <c r="D17" s="1">
        <v>14310</v>
      </c>
      <c r="E17" t="s">
        <v>34</v>
      </c>
    </row>
    <row r="18" spans="1:5" x14ac:dyDescent="0.25">
      <c r="A18" s="4">
        <v>15</v>
      </c>
      <c r="B18" t="s">
        <v>35</v>
      </c>
      <c r="C18" t="s">
        <v>36</v>
      </c>
      <c r="D18" s="1">
        <v>3816</v>
      </c>
      <c r="E18" t="s">
        <v>37</v>
      </c>
    </row>
    <row r="19" spans="1:5" x14ac:dyDescent="0.25">
      <c r="A19" s="4">
        <v>16</v>
      </c>
      <c r="B19" t="s">
        <v>38</v>
      </c>
      <c r="C19" t="s">
        <v>39</v>
      </c>
      <c r="D19" s="1">
        <v>2968</v>
      </c>
      <c r="E19" t="s">
        <v>40</v>
      </c>
    </row>
    <row r="20" spans="1:5" x14ac:dyDescent="0.25">
      <c r="A20" s="4">
        <v>17</v>
      </c>
      <c r="B20" t="s">
        <v>41</v>
      </c>
      <c r="C20" t="s">
        <v>42</v>
      </c>
      <c r="D20" s="1">
        <v>12720</v>
      </c>
      <c r="E20" t="s">
        <v>40</v>
      </c>
    </row>
    <row r="21" spans="1:5" x14ac:dyDescent="0.25">
      <c r="A21" s="4">
        <v>18</v>
      </c>
      <c r="B21" t="s">
        <v>33</v>
      </c>
      <c r="C21" t="s">
        <v>43</v>
      </c>
      <c r="D21" s="1">
        <v>2840.8</v>
      </c>
      <c r="E21" t="s">
        <v>40</v>
      </c>
    </row>
    <row r="22" spans="1:5" x14ac:dyDescent="0.25">
      <c r="A22" s="4">
        <v>19</v>
      </c>
      <c r="B22" t="s">
        <v>44</v>
      </c>
      <c r="C22" t="s">
        <v>45</v>
      </c>
      <c r="D22" s="1">
        <v>14592</v>
      </c>
      <c r="E22" t="s">
        <v>40</v>
      </c>
    </row>
    <row r="23" spans="1:5" x14ac:dyDescent="0.25">
      <c r="A23" s="4">
        <v>20</v>
      </c>
      <c r="B23" t="s">
        <v>32</v>
      </c>
      <c r="C23" t="s">
        <v>23</v>
      </c>
      <c r="D23" s="1">
        <v>840</v>
      </c>
      <c r="E23" t="s">
        <v>22</v>
      </c>
    </row>
    <row r="24" spans="1:5" x14ac:dyDescent="0.25">
      <c r="A24" s="4">
        <v>21</v>
      </c>
      <c r="B24" t="s">
        <v>46</v>
      </c>
      <c r="C24" t="s">
        <v>47</v>
      </c>
      <c r="D24" s="1">
        <v>20000</v>
      </c>
      <c r="E24" t="s">
        <v>40</v>
      </c>
    </row>
    <row r="25" spans="1:5" x14ac:dyDescent="0.25">
      <c r="A25" s="4">
        <v>22</v>
      </c>
    </row>
    <row r="26" spans="1:5" x14ac:dyDescent="0.25">
      <c r="A26" s="4">
        <v>23</v>
      </c>
    </row>
    <row r="27" spans="1:5" x14ac:dyDescent="0.25">
      <c r="A27" s="4">
        <v>24</v>
      </c>
    </row>
    <row r="28" spans="1:5" x14ac:dyDescent="0.25">
      <c r="A28" s="4">
        <v>25</v>
      </c>
    </row>
    <row r="30" spans="1:5" x14ac:dyDescent="0.25">
      <c r="D30" s="1">
        <f>SUBTOTAL(9,D4:D24)</f>
        <v>192932.19999999998</v>
      </c>
    </row>
  </sheetData>
  <autoFilter ref="A3:E2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55"/>
  <sheetViews>
    <sheetView tabSelected="1" workbookViewId="0">
      <selection activeCell="D60" sqref="D60"/>
    </sheetView>
  </sheetViews>
  <sheetFormatPr defaultRowHeight="15" x14ac:dyDescent="0.25"/>
  <cols>
    <col min="2" max="2" width="33.42578125" customWidth="1"/>
    <col min="3" max="3" width="40.140625" bestFit="1" customWidth="1"/>
    <col min="4" max="4" width="14.5703125" style="1" bestFit="1" customWidth="1"/>
    <col min="5" max="5" width="21.5703125" bestFit="1" customWidth="1"/>
  </cols>
  <sheetData>
    <row r="2" spans="1:6" s="2" customFormat="1" x14ac:dyDescent="0.25">
      <c r="A2" s="2" t="s">
        <v>2</v>
      </c>
      <c r="B2" s="2" t="s">
        <v>3</v>
      </c>
      <c r="C2" s="2" t="s">
        <v>4</v>
      </c>
      <c r="D2" s="3" t="s">
        <v>5</v>
      </c>
      <c r="E2" s="2" t="s">
        <v>6</v>
      </c>
    </row>
    <row r="3" spans="1:6" x14ac:dyDescent="0.25">
      <c r="A3" s="4">
        <v>1</v>
      </c>
      <c r="B3" t="s">
        <v>48</v>
      </c>
      <c r="C3" t="s">
        <v>49</v>
      </c>
      <c r="D3" s="1">
        <v>1009.71</v>
      </c>
      <c r="E3" t="s">
        <v>50</v>
      </c>
    </row>
    <row r="4" spans="1:6" x14ac:dyDescent="0.25">
      <c r="A4" s="4">
        <v>2</v>
      </c>
      <c r="B4" t="s">
        <v>14</v>
      </c>
      <c r="C4" t="s">
        <v>53</v>
      </c>
      <c r="D4" s="1">
        <v>360</v>
      </c>
      <c r="E4" t="s">
        <v>51</v>
      </c>
    </row>
    <row r="5" spans="1:6" x14ac:dyDescent="0.25">
      <c r="A5" s="4">
        <v>3</v>
      </c>
      <c r="B5" t="s">
        <v>14</v>
      </c>
      <c r="C5" t="s">
        <v>52</v>
      </c>
      <c r="D5" s="1">
        <v>9870.2000000000007</v>
      </c>
      <c r="E5" t="s">
        <v>51</v>
      </c>
    </row>
    <row r="6" spans="1:6" x14ac:dyDescent="0.25">
      <c r="A6" s="4">
        <v>4</v>
      </c>
      <c r="B6" t="s">
        <v>54</v>
      </c>
      <c r="C6" t="s">
        <v>55</v>
      </c>
      <c r="D6" s="1">
        <v>84800</v>
      </c>
      <c r="E6" t="s">
        <v>56</v>
      </c>
    </row>
    <row r="7" spans="1:6" x14ac:dyDescent="0.25">
      <c r="A7" s="4">
        <v>5</v>
      </c>
      <c r="B7" t="s">
        <v>57</v>
      </c>
      <c r="C7" t="s">
        <v>58</v>
      </c>
      <c r="D7" s="1">
        <v>288808.2</v>
      </c>
      <c r="E7" t="s">
        <v>59</v>
      </c>
      <c r="F7" t="s">
        <v>60</v>
      </c>
    </row>
    <row r="8" spans="1:6" x14ac:dyDescent="0.25">
      <c r="A8" s="4">
        <v>6</v>
      </c>
      <c r="B8" t="s">
        <v>61</v>
      </c>
      <c r="C8" t="s">
        <v>62</v>
      </c>
      <c r="D8" s="1">
        <v>665.68</v>
      </c>
      <c r="E8" t="s">
        <v>63</v>
      </c>
    </row>
    <row r="9" spans="1:6" x14ac:dyDescent="0.25">
      <c r="A9" s="4">
        <v>7</v>
      </c>
      <c r="B9" t="s">
        <v>64</v>
      </c>
      <c r="C9" t="s">
        <v>65</v>
      </c>
      <c r="D9" s="1">
        <v>165.99</v>
      </c>
      <c r="E9" t="s">
        <v>66</v>
      </c>
    </row>
    <row r="10" spans="1:6" x14ac:dyDescent="0.25">
      <c r="A10" s="4">
        <v>8</v>
      </c>
      <c r="B10" t="s">
        <v>64</v>
      </c>
      <c r="C10" t="s">
        <v>67</v>
      </c>
      <c r="D10" s="1">
        <v>20.329999999999998</v>
      </c>
      <c r="E10" t="s">
        <v>66</v>
      </c>
    </row>
    <row r="11" spans="1:6" x14ac:dyDescent="0.25">
      <c r="A11" s="4">
        <v>9</v>
      </c>
      <c r="B11" t="s">
        <v>64</v>
      </c>
      <c r="C11" t="s">
        <v>68</v>
      </c>
      <c r="D11" s="1">
        <v>104.44</v>
      </c>
      <c r="E11" t="s">
        <v>66</v>
      </c>
    </row>
    <row r="12" spans="1:6" x14ac:dyDescent="0.25">
      <c r="A12" s="4">
        <v>10</v>
      </c>
      <c r="B12" t="s">
        <v>69</v>
      </c>
      <c r="C12" t="s">
        <v>70</v>
      </c>
      <c r="D12" s="1">
        <v>90</v>
      </c>
      <c r="E12" t="s">
        <v>71</v>
      </c>
    </row>
    <row r="13" spans="1:6" x14ac:dyDescent="0.25">
      <c r="A13" s="4">
        <v>11</v>
      </c>
      <c r="B13" t="s">
        <v>72</v>
      </c>
      <c r="C13" t="s">
        <v>73</v>
      </c>
      <c r="D13" s="1">
        <v>413.4</v>
      </c>
      <c r="E13" t="s">
        <v>40</v>
      </c>
    </row>
    <row r="14" spans="1:6" x14ac:dyDescent="0.25">
      <c r="A14" s="4">
        <v>12</v>
      </c>
      <c r="B14" t="s">
        <v>72</v>
      </c>
      <c r="C14" t="s">
        <v>74</v>
      </c>
      <c r="D14" s="1">
        <v>3074</v>
      </c>
      <c r="E14" t="s">
        <v>40</v>
      </c>
    </row>
    <row r="15" spans="1:6" x14ac:dyDescent="0.25">
      <c r="A15" s="4">
        <v>13</v>
      </c>
      <c r="B15" t="s">
        <v>75</v>
      </c>
      <c r="C15" t="s">
        <v>76</v>
      </c>
      <c r="D15" s="1">
        <v>3580.55</v>
      </c>
      <c r="E15" t="s">
        <v>77</v>
      </c>
    </row>
    <row r="16" spans="1:6" x14ac:dyDescent="0.25">
      <c r="A16" s="4">
        <v>14</v>
      </c>
      <c r="B16" t="s">
        <v>78</v>
      </c>
      <c r="C16" t="s">
        <v>79</v>
      </c>
      <c r="D16" s="1">
        <v>190.8</v>
      </c>
      <c r="E16" t="s">
        <v>80</v>
      </c>
    </row>
    <row r="17" spans="1:5" x14ac:dyDescent="0.25">
      <c r="A17" s="4">
        <v>15</v>
      </c>
      <c r="B17" t="s">
        <v>81</v>
      </c>
      <c r="C17" t="s">
        <v>82</v>
      </c>
      <c r="D17" s="1">
        <v>763.2</v>
      </c>
      <c r="E17" t="s">
        <v>40</v>
      </c>
    </row>
    <row r="18" spans="1:5" x14ac:dyDescent="0.25">
      <c r="A18" s="4">
        <v>16</v>
      </c>
      <c r="B18" t="s">
        <v>83</v>
      </c>
      <c r="C18" t="s">
        <v>84</v>
      </c>
      <c r="D18" s="1">
        <v>10000</v>
      </c>
      <c r="E18" t="s">
        <v>56</v>
      </c>
    </row>
    <row r="19" spans="1:5" x14ac:dyDescent="0.25">
      <c r="A19" s="4">
        <v>17</v>
      </c>
      <c r="B19" t="s">
        <v>85</v>
      </c>
      <c r="C19" t="s">
        <v>86</v>
      </c>
      <c r="D19" s="1">
        <v>3922</v>
      </c>
      <c r="E19" t="s">
        <v>87</v>
      </c>
    </row>
    <row r="20" spans="1:5" x14ac:dyDescent="0.25">
      <c r="A20" s="4">
        <v>18</v>
      </c>
      <c r="B20" t="s">
        <v>41</v>
      </c>
      <c r="C20" t="s">
        <v>88</v>
      </c>
      <c r="D20" s="1">
        <v>3180</v>
      </c>
      <c r="E20" t="s">
        <v>40</v>
      </c>
    </row>
    <row r="21" spans="1:5" x14ac:dyDescent="0.25">
      <c r="A21" s="4">
        <v>19</v>
      </c>
      <c r="B21" t="s">
        <v>78</v>
      </c>
      <c r="C21" t="s">
        <v>89</v>
      </c>
      <c r="D21" s="1">
        <v>3278.58</v>
      </c>
      <c r="E21" t="s">
        <v>119</v>
      </c>
    </row>
    <row r="22" spans="1:5" x14ac:dyDescent="0.25">
      <c r="A22" s="4">
        <v>20</v>
      </c>
      <c r="B22" t="s">
        <v>78</v>
      </c>
      <c r="C22" t="s">
        <v>90</v>
      </c>
      <c r="D22">
        <f>556.5+742</f>
        <v>1298.5</v>
      </c>
      <c r="E22" t="s">
        <v>91</v>
      </c>
    </row>
    <row r="23" spans="1:5" x14ac:dyDescent="0.25">
      <c r="A23" s="4">
        <v>21</v>
      </c>
      <c r="B23" t="s">
        <v>78</v>
      </c>
      <c r="C23" t="s">
        <v>92</v>
      </c>
      <c r="D23" s="1">
        <v>927.5</v>
      </c>
      <c r="E23" t="s">
        <v>91</v>
      </c>
    </row>
    <row r="24" spans="1:5" x14ac:dyDescent="0.25">
      <c r="A24" s="4">
        <v>22</v>
      </c>
      <c r="B24" t="s">
        <v>78</v>
      </c>
      <c r="C24" t="s">
        <v>79</v>
      </c>
      <c r="D24" s="1">
        <v>190.8</v>
      </c>
      <c r="E24" t="s">
        <v>80</v>
      </c>
    </row>
    <row r="25" spans="1:5" x14ac:dyDescent="0.25">
      <c r="A25" s="4">
        <v>23</v>
      </c>
      <c r="B25" t="s">
        <v>75</v>
      </c>
      <c r="C25" t="s">
        <v>93</v>
      </c>
      <c r="D25" s="1">
        <v>5618</v>
      </c>
      <c r="E25" t="s">
        <v>77</v>
      </c>
    </row>
    <row r="26" spans="1:5" x14ac:dyDescent="0.25">
      <c r="A26" s="4">
        <v>24</v>
      </c>
      <c r="B26" t="s">
        <v>94</v>
      </c>
      <c r="C26" t="s">
        <v>95</v>
      </c>
      <c r="D26" s="1">
        <v>666</v>
      </c>
      <c r="E26" t="s">
        <v>96</v>
      </c>
    </row>
    <row r="27" spans="1:5" x14ac:dyDescent="0.25">
      <c r="A27" s="4">
        <v>25</v>
      </c>
      <c r="B27" t="s">
        <v>72</v>
      </c>
      <c r="C27" t="s">
        <v>97</v>
      </c>
      <c r="D27" s="1">
        <v>323.3</v>
      </c>
      <c r="E27" t="s">
        <v>40</v>
      </c>
    </row>
    <row r="28" spans="1:5" x14ac:dyDescent="0.25">
      <c r="A28" s="4">
        <v>26</v>
      </c>
      <c r="B28" t="s">
        <v>98</v>
      </c>
      <c r="C28" t="s">
        <v>99</v>
      </c>
      <c r="D28" s="1">
        <v>1200</v>
      </c>
      <c r="E28" t="s">
        <v>100</v>
      </c>
    </row>
    <row r="29" spans="1:5" x14ac:dyDescent="0.25">
      <c r="A29" s="4">
        <v>27</v>
      </c>
      <c r="B29" t="s">
        <v>19</v>
      </c>
      <c r="C29" t="s">
        <v>101</v>
      </c>
      <c r="D29" s="1">
        <v>1250</v>
      </c>
      <c r="E29" t="s">
        <v>7</v>
      </c>
    </row>
    <row r="30" spans="1:5" x14ac:dyDescent="0.25">
      <c r="A30" s="4">
        <v>28</v>
      </c>
      <c r="B30" t="s">
        <v>72</v>
      </c>
      <c r="C30" t="s">
        <v>102</v>
      </c>
      <c r="D30" s="1">
        <v>5414.06</v>
      </c>
      <c r="E30" t="s">
        <v>22</v>
      </c>
    </row>
    <row r="31" spans="1:5" x14ac:dyDescent="0.25">
      <c r="A31" s="4">
        <v>29</v>
      </c>
      <c r="B31" t="s">
        <v>32</v>
      </c>
      <c r="C31" t="s">
        <v>103</v>
      </c>
      <c r="D31" s="1">
        <v>1200</v>
      </c>
      <c r="E31" t="s">
        <v>22</v>
      </c>
    </row>
    <row r="32" spans="1:5" x14ac:dyDescent="0.25">
      <c r="A32" s="4">
        <v>30</v>
      </c>
      <c r="B32" t="s">
        <v>104</v>
      </c>
      <c r="C32" t="s">
        <v>105</v>
      </c>
      <c r="D32" s="1">
        <v>2000</v>
      </c>
      <c r="E32" t="s">
        <v>22</v>
      </c>
    </row>
    <row r="33" spans="1:5" x14ac:dyDescent="0.25">
      <c r="A33" s="4">
        <v>31</v>
      </c>
      <c r="B33" t="s">
        <v>106</v>
      </c>
      <c r="C33" t="s">
        <v>107</v>
      </c>
      <c r="D33" s="1">
        <f>39856*2</f>
        <v>79712</v>
      </c>
      <c r="E33" t="s">
        <v>108</v>
      </c>
    </row>
    <row r="34" spans="1:5" x14ac:dyDescent="0.25">
      <c r="A34" s="4">
        <v>32</v>
      </c>
      <c r="B34" t="s">
        <v>109</v>
      </c>
      <c r="C34" t="s">
        <v>110</v>
      </c>
      <c r="D34" s="1">
        <v>2968</v>
      </c>
      <c r="E34" t="s">
        <v>22</v>
      </c>
    </row>
    <row r="35" spans="1:5" x14ac:dyDescent="0.25">
      <c r="A35" s="4">
        <v>33</v>
      </c>
      <c r="B35" t="s">
        <v>111</v>
      </c>
      <c r="C35" t="s">
        <v>70</v>
      </c>
      <c r="D35" s="1">
        <v>90</v>
      </c>
      <c r="E35" t="s">
        <v>71</v>
      </c>
    </row>
    <row r="36" spans="1:5" x14ac:dyDescent="0.25">
      <c r="A36" s="4">
        <v>34</v>
      </c>
      <c r="B36" t="s">
        <v>69</v>
      </c>
      <c r="C36" t="s">
        <v>70</v>
      </c>
      <c r="D36" s="1">
        <v>90</v>
      </c>
      <c r="E36" t="s">
        <v>71</v>
      </c>
    </row>
    <row r="37" spans="1:5" x14ac:dyDescent="0.25">
      <c r="A37" s="4">
        <v>35</v>
      </c>
      <c r="B37" t="s">
        <v>112</v>
      </c>
      <c r="C37" t="s">
        <v>70</v>
      </c>
      <c r="D37" s="1">
        <v>90</v>
      </c>
      <c r="E37" t="s">
        <v>71</v>
      </c>
    </row>
    <row r="38" spans="1:5" x14ac:dyDescent="0.25">
      <c r="A38" s="4">
        <v>36</v>
      </c>
      <c r="B38" t="s">
        <v>113</v>
      </c>
      <c r="C38" t="s">
        <v>114</v>
      </c>
      <c r="D38" s="1">
        <v>2500</v>
      </c>
      <c r="E38" t="s">
        <v>7</v>
      </c>
    </row>
    <row r="39" spans="1:5" x14ac:dyDescent="0.25">
      <c r="A39" s="4">
        <v>37</v>
      </c>
      <c r="B39" t="s">
        <v>115</v>
      </c>
      <c r="C39" t="s">
        <v>116</v>
      </c>
      <c r="D39" s="1">
        <v>150</v>
      </c>
      <c r="E39" t="s">
        <v>116</v>
      </c>
    </row>
    <row r="40" spans="1:5" x14ac:dyDescent="0.25">
      <c r="A40" s="4">
        <v>38</v>
      </c>
      <c r="B40" t="s">
        <v>117</v>
      </c>
      <c r="C40" t="s">
        <v>118</v>
      </c>
      <c r="D40" s="1">
        <v>834</v>
      </c>
      <c r="E40" t="s">
        <v>77</v>
      </c>
    </row>
    <row r="41" spans="1:5" x14ac:dyDescent="0.25">
      <c r="A41" s="4">
        <v>39</v>
      </c>
      <c r="D41"/>
    </row>
    <row r="42" spans="1:5" x14ac:dyDescent="0.25">
      <c r="A42" s="4">
        <v>40</v>
      </c>
      <c r="D42"/>
    </row>
    <row r="43" spans="1:5" x14ac:dyDescent="0.25">
      <c r="A43" s="4">
        <v>41</v>
      </c>
      <c r="D43"/>
    </row>
    <row r="44" spans="1:5" x14ac:dyDescent="0.25">
      <c r="A44" s="4">
        <v>42</v>
      </c>
      <c r="D44"/>
    </row>
    <row r="45" spans="1:5" x14ac:dyDescent="0.25">
      <c r="A45" s="4">
        <v>43</v>
      </c>
      <c r="D45"/>
    </row>
    <row r="46" spans="1:5" x14ac:dyDescent="0.25">
      <c r="A46" s="4">
        <v>44</v>
      </c>
      <c r="D46"/>
    </row>
    <row r="47" spans="1:5" x14ac:dyDescent="0.25">
      <c r="A47" s="4">
        <v>45</v>
      </c>
      <c r="D47"/>
    </row>
    <row r="48" spans="1:5" x14ac:dyDescent="0.25">
      <c r="A48" s="4">
        <v>46</v>
      </c>
      <c r="D48"/>
    </row>
    <row r="49" spans="1:4" x14ac:dyDescent="0.25">
      <c r="A49" s="4">
        <v>47</v>
      </c>
      <c r="D49"/>
    </row>
    <row r="51" spans="1:4" x14ac:dyDescent="0.25">
      <c r="D51" s="1">
        <f>SUBTOTAL(9,D3:D49)</f>
        <v>520819.24</v>
      </c>
    </row>
    <row r="255" spans="15:15" x14ac:dyDescent="0.25">
      <c r="O255">
        <f>SUBTOTAL(9,O8:O244)</f>
        <v>0</v>
      </c>
    </row>
  </sheetData>
  <autoFilter ref="A2:F4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</vt:lpstr>
      <vt:lpstr>Invoices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2016-12-15T02:14:55Z</dcterms:created>
  <dcterms:modified xsi:type="dcterms:W3CDTF">2016-12-16T04:19:10Z</dcterms:modified>
</cp:coreProperties>
</file>