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7\"/>
    </mc:Choice>
  </mc:AlternateContent>
  <bookViews>
    <workbookView xWindow="0" yWindow="0" windowWidth="20490" windowHeight="8820"/>
  </bookViews>
  <sheets>
    <sheet name="2016" sheetId="1" r:id="rId1"/>
    <sheet name="Sheet2" sheetId="2" r:id="rId2"/>
    <sheet name="Sheet3" sheetId="3" r:id="rId3"/>
  </sheets>
  <definedNames>
    <definedName name="_xlnm.Print_Area" localSheetId="0">'2016'!$A$1:$E$22</definedName>
  </definedNames>
  <calcPr calcId="162913"/>
</workbook>
</file>

<file path=xl/calcChain.xml><?xml version="1.0" encoding="utf-8"?>
<calcChain xmlns="http://schemas.openxmlformats.org/spreadsheetml/2006/main">
  <c r="D20" i="1" l="1"/>
  <c r="D27" i="1" l="1"/>
  <c r="D18" i="1" l="1"/>
  <c r="D13" i="1"/>
  <c r="J32" i="1" l="1"/>
  <c r="D17" i="1" l="1"/>
  <c r="D22" i="1" l="1"/>
</calcChain>
</file>

<file path=xl/sharedStrings.xml><?xml version="1.0" encoding="utf-8"?>
<sst xmlns="http://schemas.openxmlformats.org/spreadsheetml/2006/main" count="46" uniqueCount="46">
  <si>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</si>
  <si>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</si>
  <si>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</si>
  <si>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</si>
  <si>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</si>
  <si>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</si>
  <si>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</si>
  <si>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</si>
  <si>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</si>
  <si>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</si>
  <si>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</si>
  <si>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Refreshments for meetings 12 meetings x RM200 per meeting</t>
  </si>
  <si>
    <t>Website Maintenance 12 months x RM200</t>
  </si>
  <si>
    <t>Miscellaneous Expenses</t>
  </si>
  <si>
    <t>RM</t>
  </si>
  <si>
    <t>Total</t>
  </si>
  <si>
    <t>a</t>
  </si>
  <si>
    <t>b</t>
  </si>
  <si>
    <t>c</t>
  </si>
  <si>
    <t>d</t>
  </si>
  <si>
    <t>e</t>
  </si>
  <si>
    <t>f</t>
  </si>
  <si>
    <t>Refreshments for meetings 12 meetings x RM300 per meeting</t>
  </si>
  <si>
    <t>Remarks</t>
  </si>
  <si>
    <t>RM150 pm x 12, RM380 website hosting</t>
  </si>
  <si>
    <t>visa</t>
  </si>
  <si>
    <t>taxi</t>
  </si>
  <si>
    <t>Lunch</t>
  </si>
  <si>
    <t>dinner</t>
  </si>
  <si>
    <t>lunch</t>
  </si>
  <si>
    <t>seminar</t>
  </si>
  <si>
    <t>room</t>
  </si>
  <si>
    <t>transport</t>
  </si>
  <si>
    <t>subsidy</t>
  </si>
  <si>
    <t>Printing of collateral, call cards, bookmarks, t-shirts, bags, promotional material, banners, souvenirs, etc</t>
  </si>
  <si>
    <t>Penang Centre of Medical Tourism</t>
  </si>
  <si>
    <t>Website Hosting RM400, domain registration RM80</t>
  </si>
  <si>
    <t>Roadshows to a) Jakarta b) Medan c) Yangon d) Ho Chi Minh City
                         e) Hanoi f) Bandung - 6 cities @  RM20k each</t>
  </si>
  <si>
    <t>Utilized</t>
  </si>
  <si>
    <t xml:space="preserve">Dinner for Phuket Delegation at 59 Sixty Restaurant on 4 Sep 201640 </t>
  </si>
  <si>
    <t>40 pax x RM88 nett</t>
  </si>
  <si>
    <t>40 pax x RM88 nett = RM3,520 shared 50%:50% with PMED</t>
  </si>
  <si>
    <t>A</t>
  </si>
  <si>
    <t>Budget for 2017 V1</t>
  </si>
  <si>
    <t xml:space="preserve">Website Maintenance &amp; hosting 12 months x RM200 </t>
  </si>
  <si>
    <t>Hosting of fam trips and reciprocal visits by doctors, clinics and referral hospitals @ 6 per annum @ RM10k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</si>
</sst>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/>
    <xf numFmtId="0" fontId="2" fillId="0" borderId="1" xfId="0" applyFont="1" applyBorder="1" applyAlignment="1">
      <alignment wrapText="1"/>
    </xf>
    <xf numFmtId="164" fontId="2" fillId="0" borderId="0" xfId="1" applyNumberFormat="1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/>
    <xf numFmtId="3" fontId="2" fillId="0" borderId="0" xfId="0" applyNumberFormat="1" applyFont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2774157</xdr:colOff>
      <xdr:row>0</xdr:row>
      <xdr:rowOff>0</xdr:rowOff>
    </xdr:from>
    <xdr:to>
      <xdr:col>2</xdr:col>
      <xdr:colOff>4707732</xdr:colOff>
      <xdr:row>8</xdr:row>
      <xdr:rowOff>113030</xdr:rowOff>
    </xdr:to>
    <xdr:pic>
      <xdr:nvPicPr>
        <xdr:cNvPr id="2" name="Picture 1" descr="C:\Users\mary.PBAPP\Documents\2a. Hospitals\Forms &amp; Logo\PCMT 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8595" y="0"/>
          <a:ext cx="1933575" cy="1922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0:J32"/>
  <sheetViews>
    <sheetView tabSelected="1" topLeftCell="B1" zoomScale="80" zoomScaleNormal="80" workbookViewId="0">
      <selection activeCell="C17" sqref="C17"/>
    </sheetView>
  </sheetViews>
  <sheetFormatPr defaultColWidth="9.140625" defaultRowHeight="18" x14ac:dyDescent="0.25"/>
  <cols>
    <col min="1" max="1" width="9.140625" style="1"/>
    <col min="2" max="2" width="9.140625" style="5"/>
    <col min="3" max="3" width="91.5703125" style="1" customWidth="1"/>
    <col min="4" max="4" width="23.85546875" style="3" customWidth="1"/>
    <col min="5" max="5" width="49.42578125" style="1" customWidth="1"/>
    <col min="6" max="6" width="20.42578125" style="1" customWidth="1"/>
    <col min="7" max="8" width="21.7109375" style="1" customWidth="1"/>
    <col min="9" max="9" width="9.140625" style="1"/>
    <col min="10" max="10" width="15.140625" style="1" bestFit="1" customWidth="1"/>
    <col min="11" max="16384" width="9.140625" style="1"/>
  </cols>
  <sheetData>
    <row r="10" spans="2:5" ht="23.25" x14ac:dyDescent="0.35">
      <c r="C10" s="16" t="s">
        <v>35</v>
      </c>
      <c r="D10" s="16"/>
    </row>
    <row r="11" spans="2:5" ht="23.25" x14ac:dyDescent="0.35">
      <c r="C11" s="16" t="s">
        <v>43</v>
      </c>
      <c r="D11" s="16"/>
    </row>
    <row r="12" spans="2:5" x14ac:dyDescent="0.25">
      <c r="B12" s="12"/>
      <c r="C12" s="7"/>
      <c r="D12" s="8" t="s">
        <v>14</v>
      </c>
      <c r="E12" s="12" t="s">
        <v>23</v>
      </c>
    </row>
    <row r="13" spans="2:5" x14ac:dyDescent="0.25">
      <c r="B13" s="12" t="s">
        <v>16</v>
      </c>
      <c r="C13" s="7" t="s">
        <v>44</v>
      </c>
      <c r="D13" s="9">
        <f>200*12</f>
        <v>2400</v>
      </c>
      <c r="E13" s="7" t="s">
        <v>24</v>
      </c>
    </row>
    <row r="14" spans="2:5" x14ac:dyDescent="0.25">
      <c r="B14" s="12"/>
      <c r="C14" s="7"/>
      <c r="D14" s="9"/>
      <c r="E14" s="7"/>
    </row>
    <row r="15" spans="2:5" x14ac:dyDescent="0.25">
      <c r="B15" s="12"/>
      <c r="C15" s="7" t="s">
        <v>36</v>
      </c>
      <c r="D15" s="9">
        <v>480</v>
      </c>
      <c r="E15" s="7"/>
    </row>
    <row r="16" spans="2:5" x14ac:dyDescent="0.25">
      <c r="B16" s="12"/>
      <c r="C16" s="7"/>
      <c r="D16" s="9"/>
      <c r="E16" s="7"/>
    </row>
    <row r="17" spans="2:10" x14ac:dyDescent="0.25">
      <c r="B17" s="12" t="s">
        <v>17</v>
      </c>
      <c r="C17" s="7" t="s">
        <v>22</v>
      </c>
      <c r="D17" s="9">
        <f>12*300</f>
        <v>3600</v>
      </c>
      <c r="E17" s="7"/>
    </row>
    <row r="18" spans="2:10" ht="42" customHeight="1" x14ac:dyDescent="0.25">
      <c r="B18" s="12" t="s">
        <v>18</v>
      </c>
      <c r="C18" s="10" t="s">
        <v>37</v>
      </c>
      <c r="D18" s="9">
        <f>6*20000</f>
        <v>120000</v>
      </c>
      <c r="E18" s="10"/>
      <c r="F18" s="13"/>
    </row>
    <row r="19" spans="2:10" ht="41.25" customHeight="1" x14ac:dyDescent="0.25">
      <c r="B19" s="12" t="s">
        <v>19</v>
      </c>
      <c r="C19" s="10" t="s">
        <v>34</v>
      </c>
      <c r="D19" s="9">
        <v>12000</v>
      </c>
      <c r="E19" s="10"/>
    </row>
    <row r="20" spans="2:10" ht="45.6" customHeight="1" x14ac:dyDescent="0.25">
      <c r="B20" s="12" t="s">
        <v>20</v>
      </c>
      <c r="C20" s="10" t="s">
        <v>45</v>
      </c>
      <c r="D20" s="9">
        <f>6*10000</f>
        <v>60000</v>
      </c>
      <c r="E20" s="10"/>
    </row>
    <row r="21" spans="2:10" x14ac:dyDescent="0.25">
      <c r="B21" s="12" t="s">
        <v>21</v>
      </c>
      <c r="C21" s="7" t="s">
        <v>13</v>
      </c>
      <c r="D21" s="9">
        <v>1520</v>
      </c>
      <c r="E21" s="10"/>
    </row>
    <row r="22" spans="2:10" ht="48.6" customHeight="1" x14ac:dyDescent="0.25">
      <c r="B22" s="12"/>
      <c r="C22" s="7" t="s">
        <v>15</v>
      </c>
      <c r="D22" s="9">
        <f>SUM(D13:D21)</f>
        <v>200000</v>
      </c>
      <c r="E22" s="10"/>
      <c r="G22" s="2"/>
      <c r="H22" s="2"/>
    </row>
    <row r="23" spans="2:10" x14ac:dyDescent="0.25">
      <c r="I23" s="1" t="s">
        <v>25</v>
      </c>
      <c r="J23" s="14">
        <v>190</v>
      </c>
    </row>
    <row r="24" spans="2:10" x14ac:dyDescent="0.25">
      <c r="I24" s="1" t="s">
        <v>26</v>
      </c>
      <c r="J24" s="14">
        <v>74</v>
      </c>
    </row>
    <row r="25" spans="2:10" x14ac:dyDescent="0.25">
      <c r="E25" s="15"/>
      <c r="I25" s="1" t="s">
        <v>27</v>
      </c>
      <c r="J25" s="14">
        <v>500</v>
      </c>
    </row>
    <row r="26" spans="2:10" x14ac:dyDescent="0.25">
      <c r="C26" s="1" t="s">
        <v>38</v>
      </c>
      <c r="I26" s="1" t="s">
        <v>28</v>
      </c>
      <c r="J26" s="14">
        <v>650</v>
      </c>
    </row>
    <row r="27" spans="2:10" x14ac:dyDescent="0.25">
      <c r="B27" s="5" t="s">
        <v>42</v>
      </c>
      <c r="C27" s="1" t="s">
        <v>39</v>
      </c>
      <c r="D27" s="3">
        <f>40*88/2</f>
        <v>1760</v>
      </c>
      <c r="E27" s="1" t="s">
        <v>40</v>
      </c>
      <c r="I27" s="1" t="s">
        <v>29</v>
      </c>
      <c r="J27" s="14">
        <v>600</v>
      </c>
    </row>
    <row r="28" spans="2:10" x14ac:dyDescent="0.25">
      <c r="C28" s="1" t="s">
        <v>41</v>
      </c>
      <c r="I28" s="1" t="s">
        <v>30</v>
      </c>
      <c r="J28" s="14">
        <v>1200</v>
      </c>
    </row>
    <row r="29" spans="2:10" x14ac:dyDescent="0.25">
      <c r="I29" s="1" t="s">
        <v>31</v>
      </c>
      <c r="J29" s="14">
        <v>800</v>
      </c>
    </row>
    <row r="30" spans="2:10" x14ac:dyDescent="0.25">
      <c r="I30" s="1" t="s">
        <v>32</v>
      </c>
      <c r="J30" s="14">
        <v>2500</v>
      </c>
    </row>
    <row r="31" spans="2:10" x14ac:dyDescent="0.25">
      <c r="I31" s="1" t="s">
        <v>33</v>
      </c>
      <c r="J31" s="14">
        <v>6000</v>
      </c>
    </row>
    <row r="32" spans="2:10" x14ac:dyDescent="0.25">
      <c r="J32" s="14">
        <f>SUM(J23:J31)</f>
        <v>12514</v>
      </c>
    </row>
  </sheetData>
  <mergeCells count="2">
    <mergeCell ref="C10:D10"/>
    <mergeCell ref="C11:D11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&amp;R&amp;Z&amp;F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6" sqref="D16:D22"/>
    </sheetView>
  </sheetViews>
  <sheetFormatPr defaultRowHeight="15" x14ac:dyDescent="0.2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 x14ac:dyDescent="0.25">
      <c r="A1" s="1"/>
      <c r="B1" s="1"/>
      <c r="C1" s="1"/>
      <c r="D1" s="3"/>
    </row>
    <row r="2" spans="1:4" ht="23.25" x14ac:dyDescent="0.35">
      <c r="A2" s="16" t="s">
        <v>0</v>
      </c>
      <c r="B2" s="16"/>
      <c r="C2" s="16"/>
      <c r="D2" s="16"/>
    </row>
    <row r="3" spans="1:4" ht="23.25" x14ac:dyDescent="0.35">
      <c r="A3" s="16" t="s">
        <v>1</v>
      </c>
      <c r="B3" s="16"/>
      <c r="C3" s="16"/>
      <c r="D3" s="16"/>
    </row>
    <row r="4" spans="1:4" ht="108" x14ac:dyDescent="0.25">
      <c r="A4" s="1"/>
      <c r="B4" s="5" t="s">
        <v>2</v>
      </c>
      <c r="C4" s="4" t="s">
        <v>3</v>
      </c>
      <c r="D4" s="6"/>
    </row>
    <row r="5" spans="1:4" ht="18" x14ac:dyDescent="0.25">
      <c r="A5" s="1" t="s">
        <v>10</v>
      </c>
      <c r="B5" s="3">
        <v>10000</v>
      </c>
      <c r="C5" s="3">
        <v>0</v>
      </c>
      <c r="D5" s="3"/>
    </row>
    <row r="6" spans="1:4" ht="18" x14ac:dyDescent="0.25">
      <c r="A6" s="1" t="s">
        <v>4</v>
      </c>
      <c r="B6" s="3">
        <v>5000</v>
      </c>
      <c r="C6" s="3">
        <v>5000</v>
      </c>
      <c r="D6" s="3"/>
    </row>
    <row r="7" spans="1:4" ht="18" x14ac:dyDescent="0.25">
      <c r="A7" s="1" t="s">
        <v>12</v>
      </c>
      <c r="B7" s="3">
        <v>0</v>
      </c>
      <c r="C7" s="3"/>
      <c r="D7" s="3"/>
    </row>
    <row r="8" spans="1:4" ht="18" x14ac:dyDescent="0.25">
      <c r="A8" s="1" t="s">
        <v>5</v>
      </c>
      <c r="B8" s="3">
        <v>5000</v>
      </c>
      <c r="C8" s="3">
        <v>0</v>
      </c>
      <c r="D8" s="3"/>
    </row>
    <row r="9" spans="1:4" ht="18" x14ac:dyDescent="0.25">
      <c r="A9" s="1" t="s">
        <v>6</v>
      </c>
      <c r="B9" s="3">
        <v>10000</v>
      </c>
      <c r="C9" s="3">
        <v>13572.4</v>
      </c>
      <c r="D9" s="3"/>
    </row>
    <row r="10" spans="1:4" ht="18" x14ac:dyDescent="0.25">
      <c r="A10" s="1" t="s">
        <v>7</v>
      </c>
      <c r="B10" s="3">
        <v>15000</v>
      </c>
      <c r="C10" s="3"/>
      <c r="D10" s="3"/>
    </row>
    <row r="11" spans="1:4" ht="18" x14ac:dyDescent="0.25">
      <c r="A11" s="1" t="s">
        <v>8</v>
      </c>
      <c r="B11" s="3">
        <v>5000</v>
      </c>
      <c r="C11" s="3"/>
      <c r="D11" s="3"/>
    </row>
    <row r="12" spans="1:4" ht="18" x14ac:dyDescent="0.25">
      <c r="A12" s="1" t="s">
        <v>9</v>
      </c>
      <c r="B12" s="3">
        <v>0</v>
      </c>
      <c r="C12" s="3"/>
      <c r="D12" s="3"/>
    </row>
    <row r="13" spans="1:4" ht="18" x14ac:dyDescent="0.25">
      <c r="A13" s="1" t="s">
        <v>11</v>
      </c>
      <c r="B13" s="3"/>
      <c r="C13" s="3"/>
      <c r="D13" s="3"/>
    </row>
    <row r="14" spans="1:4" ht="111.75" customHeight="1" x14ac:dyDescent="0.25">
      <c r="A14" s="2"/>
      <c r="B14" s="11"/>
      <c r="C14" s="3"/>
      <c r="D14" s="3"/>
    </row>
    <row r="15" spans="1:4" ht="60.75" customHeight="1" x14ac:dyDescent="0.25">
      <c r="A15" s="1"/>
      <c r="B15" s="3"/>
      <c r="C15" s="3"/>
      <c r="D15" s="3"/>
    </row>
    <row r="16" spans="1:4" ht="18" x14ac:dyDescent="0.25">
      <c r="A16" s="2"/>
      <c r="B16" s="1"/>
      <c r="C16" s="1"/>
      <c r="D16" s="3"/>
    </row>
    <row r="17" spans="1:4" ht="18" x14ac:dyDescent="0.25">
      <c r="A17" s="1"/>
      <c r="B17" s="1"/>
      <c r="C17" s="1"/>
      <c r="D17" s="3"/>
    </row>
    <row r="18" spans="1:4" ht="18" x14ac:dyDescent="0.25">
      <c r="A18" s="1"/>
      <c r="B18" s="1"/>
      <c r="C18" s="1"/>
      <c r="D18" s="3"/>
    </row>
    <row r="19" spans="1:4" ht="18" x14ac:dyDescent="0.25">
      <c r="A19" s="1"/>
      <c r="B19" s="1"/>
      <c r="C19" s="1"/>
      <c r="D19" s="3"/>
    </row>
    <row r="20" spans="1:4" ht="18" x14ac:dyDescent="0.25">
      <c r="A20" s="1"/>
      <c r="B20" s="1"/>
      <c r="C20" s="1"/>
      <c r="D20" s="3"/>
    </row>
    <row r="21" spans="1:4" ht="18" x14ac:dyDescent="0.25">
      <c r="D21" s="3"/>
    </row>
    <row r="22" spans="1:4" ht="18" x14ac:dyDescent="0.25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2016</vt:lpstr>
      <vt:lpstr>Sheet2</vt:lpstr>
      <vt:lpstr>Sheet3</vt:lpstr>
      <vt:lpstr>'2016'!Print_Area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MICHELLE</cp:lastModifiedBy>
  <cp:lastPrinted>2016-11-16T04:02:34Z</cp:lastPrinted>
  <dcterms:created xsi:type="dcterms:W3CDTF">2014-09-25T01:40:07Z</dcterms:created>
  <dcterms:modified xsi:type="dcterms:W3CDTF">2016-11-16T04:02:35Z</dcterms:modified>
</cp:coreProperties>
</file>