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20\"/>
    </mc:Choice>
  </mc:AlternateContent>
  <xr:revisionPtr revIDLastSave="0" documentId="13_ncr:1_{3C638059-244A-42BF-A88A-327C9ABEFA6F}" xr6:coauthVersionLast="45" xr6:coauthVersionMax="45" xr10:uidLastSave="{00000000-0000-0000-0000-000000000000}"/>
  <bookViews>
    <workbookView xWindow="435" yWindow="330" windowWidth="20370" windowHeight="6615" xr2:uid="{5A547074-0F4A-49B4-9E96-08341D43DAB8}"/>
  </bookViews>
  <sheets>
    <sheet name="Budget 2020" sheetId="1" r:id="rId1"/>
  </sheets>
  <definedNames>
    <definedName name="_xlnm._FilterDatabase" localSheetId="0" hidden="1">'Budget 2020'!$A$1:$N$34</definedName>
    <definedName name="_xlnm.Print_Area" localSheetId="0">'Budget 2020'!$A$1:$N$34</definedName>
    <definedName name="_xlnm.Print_Titles" localSheetId="0">'Budget 2020'!$1:$4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3" i="1" l="1"/>
  <c r="R14" i="1"/>
  <c r="R15" i="1"/>
  <c r="R16" i="1"/>
  <c r="R17" i="1"/>
  <c r="R18" i="1"/>
  <c r="R12" i="1"/>
  <c r="Q9" i="1"/>
  <c r="P9" i="1"/>
  <c r="Q12" i="1" l="1"/>
  <c r="Q13" i="1"/>
  <c r="Q14" i="1"/>
  <c r="Q15" i="1"/>
  <c r="Q16" i="1"/>
  <c r="Q17" i="1"/>
  <c r="Q18" i="1"/>
  <c r="Q11" i="1"/>
  <c r="M33" i="1" l="1"/>
  <c r="G33" i="1"/>
  <c r="E33" i="1"/>
  <c r="C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K13" i="1"/>
  <c r="K33" i="1" s="1"/>
  <c r="I13" i="1"/>
  <c r="I12" i="1"/>
  <c r="I11" i="1"/>
  <c r="I10" i="1"/>
  <c r="I9" i="1"/>
  <c r="I8" i="1"/>
  <c r="I7" i="1"/>
  <c r="I33" i="1" l="1"/>
  <c r="P33" i="1"/>
</calcChain>
</file>

<file path=xl/sharedStrings.xml><?xml version="1.0" encoding="utf-8"?>
<sst xmlns="http://schemas.openxmlformats.org/spreadsheetml/2006/main" count="54" uniqueCount="43">
  <si>
    <t>PENANG GLOBAL TOURISM SDN BHD</t>
  </si>
  <si>
    <t>PROPOSED</t>
  </si>
  <si>
    <t xml:space="preserve">REVISED </t>
  </si>
  <si>
    <t>ACTUAL</t>
  </si>
  <si>
    <t>ACTUAL VS.</t>
  </si>
  <si>
    <t>APPROVED</t>
  </si>
  <si>
    <t>PROPSED BUDGET FOR 2020</t>
  </si>
  <si>
    <t>BUDGET</t>
  </si>
  <si>
    <t>EXPENDITURE</t>
  </si>
  <si>
    <t>DETAILS OF BUDGET</t>
  </si>
  <si>
    <t>2020</t>
  </si>
  <si>
    <t>TILL MAR 2020</t>
  </si>
  <si>
    <t>YEAR 2020</t>
  </si>
  <si>
    <t>2019</t>
  </si>
  <si>
    <t>TILL DEC 2019</t>
  </si>
  <si>
    <t>RM</t>
  </si>
  <si>
    <t>TOURISM SERVICES</t>
  </si>
  <si>
    <r>
      <t xml:space="preserve"> - Souvenirs/Gifts</t>
    </r>
    <r>
      <rPr>
        <i/>
        <sz val="11"/>
        <rFont val="Arial"/>
        <family val="2"/>
      </rPr>
      <t xml:space="preserve"> </t>
    </r>
  </si>
  <si>
    <t xml:space="preserve"> - Heritage walk &amp; tour / Car Free Day Event </t>
  </si>
  <si>
    <t xml:space="preserve"> - Welcoming reception &amp; Conference</t>
  </si>
  <si>
    <t xml:space="preserve"> - Printing of publication/brochures (Reprint)</t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</si>
  <si>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New brochures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</si>
  <si>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Marking Georgetown Brochure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</si>
  <si>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Trade Show Booklet &amp; Foldable Brochures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</si>
  <si>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Peranakan Brochure &amp; Booklet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</si>
  <si>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George Town Heritage Site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</si>
  <si>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Cruise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</si>
  <si>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Penang Traveller's Map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</si>
  <si>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Food Trail 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</si>
  <si>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Map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</si>
  <si>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Seberang Perai Food (2 Languages)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</si>
  <si>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Calender Of Event 2020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</si>
  <si>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Tour &amp; Incentive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</si>
  <si>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Heritage Walkabout Brochure</t>
    </r>
  </si>
  <si>
    <r>
      <t xml:space="preserve">   </t>
    </r>
    <r>
      <rPr>
        <sz val="12"/>
        <rFont val="Wingdings"/>
        <charset val="2"/>
      </rPr>
      <t></t>
    </r>
    <r>
      <rPr>
        <sz val="12"/>
        <rFont val="Arial"/>
        <family val="2"/>
      </rPr>
      <t xml:space="preserve">  Here &amp; Now</t>
    </r>
  </si>
  <si>
    <r>
      <t xml:space="preserve">   </t>
    </r>
    <r>
      <rPr>
        <sz val="12"/>
        <color theme="0" tint="-0.499984740745262"/>
        <rFont val="Wingdings"/>
        <charset val="2"/>
      </rPr>
      <t></t>
    </r>
    <r>
      <rPr>
        <sz val="12"/>
        <color theme="0" tint="-0.499984740745262"/>
        <rFont val="Arial"/>
        <family val="2"/>
      </rPr>
      <t xml:space="preserve">  Discovery Balik Pulau </t>
    </r>
  </si>
  <si>
    <r>
      <t xml:space="preserve"> - </t>
    </r>
    <r>
      <rPr>
        <b/>
        <strike/>
        <sz val="12"/>
        <color theme="3"/>
        <rFont val="Arial"/>
        <family val="2"/>
      </rPr>
      <t>Brochure Rack (Tourism Tax)</t>
    </r>
  </si>
  <si>
    <t xml:space="preserve"> - PGT Networking with Tourism Players</t>
  </si>
  <si>
    <r>
      <t xml:space="preserve"> - </t>
    </r>
    <r>
      <rPr>
        <b/>
        <strike/>
        <sz val="12"/>
        <rFont val="Arial"/>
        <family val="2"/>
      </rPr>
      <t>Development of surveys</t>
    </r>
    <r>
      <rPr>
        <b/>
        <sz val="12"/>
        <rFont val="Arial"/>
        <family val="2"/>
      </rPr>
      <t xml:space="preserve"> </t>
    </r>
  </si>
  <si>
    <t xml:space="preserve"> - Professional fee for Brochure Distribution</t>
  </si>
  <si>
    <r>
      <t xml:space="preserve"> - Provisional</t>
    </r>
    <r>
      <rPr>
        <b/>
        <sz val="11"/>
        <color indexed="8"/>
        <rFont val="Arial"/>
        <family val="2"/>
      </rPr>
      <t xml:space="preserve"> </t>
    </r>
  </si>
  <si>
    <t xml:space="preserve"> - Tourism Master Plan </t>
  </si>
  <si>
    <t xml:space="preserve"> - Penang Asian Comic Museum (Rental) (Tourism Tax)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</si>
</sst>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2"/>
      <color indexed="8"/>
      <name val="Arial"/>
      <family val="2"/>
    </font>
    <font>
      <i/>
      <sz val="12"/>
      <name val="Arial"/>
      <family val="2"/>
    </font>
    <font>
      <sz val="9"/>
      <color indexed="8"/>
      <name val="Verdana"/>
      <family val="2"/>
    </font>
    <font>
      <sz val="12"/>
      <color theme="0" tint="-0.499984740745262"/>
      <name val="Arial"/>
      <family val="2"/>
    </font>
    <font>
      <sz val="12"/>
      <name val="Wingdings"/>
      <charset val="2"/>
    </font>
    <font>
      <i/>
      <sz val="11"/>
      <name val="Arial"/>
      <family val="2"/>
    </font>
    <font>
      <sz val="12"/>
      <color theme="0" tint="-0.499984740745262"/>
      <name val="Wingdings"/>
      <charset val="2"/>
    </font>
    <font>
      <b/>
      <sz val="12"/>
      <color theme="3"/>
      <name val="Arial"/>
      <family val="2"/>
    </font>
    <font>
      <b/>
      <strike/>
      <sz val="12"/>
      <color theme="3"/>
      <name val="Arial"/>
      <family val="2"/>
    </font>
    <font>
      <sz val="12"/>
      <color theme="3"/>
      <name val="Arial"/>
      <family val="2"/>
    </font>
    <font>
      <b/>
      <strike/>
      <sz val="12"/>
      <name val="Arial"/>
      <family val="2"/>
    </font>
    <font>
      <b/>
      <sz val="11"/>
      <color indexed="8"/>
      <name val="Arial"/>
      <family val="2"/>
    </font>
    <font>
      <i/>
      <sz val="12"/>
      <color theme="9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0" fillId="0" borderId="0"/>
  </cellStyleXfs>
  <cellXfs count="42">
    <xf numFmtId="0" fontId="0" fillId="0" borderId="0" xfId="0"/>
    <xf numFmtId="37" fontId="1" fillId="0" borderId="0" xfId="0" applyNumberFormat="1" applyFont="1"/>
    <xf numFmtId="164" fontId="3" fillId="0" borderId="0" xfId="1" quotePrefix="1" applyNumberFormat="1" applyFont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43" fontId="3" fillId="0" borderId="0" xfId="1" quotePrefix="1" applyFont="1" applyAlignment="1">
      <alignment horizontal="center"/>
    </xf>
    <xf numFmtId="37" fontId="4" fillId="0" borderId="0" xfId="0" applyNumberFormat="1" applyFont="1"/>
    <xf numFmtId="164" fontId="3" fillId="0" borderId="2" xfId="1" quotePrefix="1" applyNumberFormat="1" applyFont="1" applyBorder="1" applyAlignment="1">
      <alignment horizontal="center"/>
    </xf>
    <xf numFmtId="37" fontId="3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43" fontId="3" fillId="0" borderId="0" xfId="1" applyFont="1" applyAlignment="1">
      <alignment horizontal="center"/>
    </xf>
    <xf numFmtId="164" fontId="5" fillId="0" borderId="0" xfId="1" applyNumberFormat="1" applyFont="1"/>
    <xf numFmtId="43" fontId="5" fillId="0" borderId="0" xfId="1" applyFont="1"/>
    <xf numFmtId="37" fontId="6" fillId="0" borderId="0" xfId="0" applyNumberFormat="1" applyFont="1"/>
    <xf numFmtId="164" fontId="3" fillId="0" borderId="0" xfId="1" applyNumberFormat="1" applyFont="1"/>
    <xf numFmtId="43" fontId="3" fillId="0" borderId="0" xfId="1" applyFont="1"/>
    <xf numFmtId="37" fontId="5" fillId="0" borderId="0" xfId="0" applyNumberFormat="1" applyFont="1"/>
    <xf numFmtId="164" fontId="3" fillId="0" borderId="4" xfId="1" applyNumberFormat="1" applyFont="1" applyBorder="1"/>
    <xf numFmtId="164" fontId="7" fillId="0" borderId="0" xfId="1" applyNumberFormat="1" applyFont="1"/>
    <xf numFmtId="43" fontId="7" fillId="0" borderId="0" xfId="1" applyFont="1"/>
    <xf numFmtId="37" fontId="8" fillId="0" borderId="0" xfId="0" applyNumberFormat="1" applyFont="1"/>
    <xf numFmtId="164" fontId="9" fillId="0" borderId="0" xfId="1" applyNumberFormat="1" applyFont="1"/>
    <xf numFmtId="43" fontId="9" fillId="0" borderId="0" xfId="1" applyFont="1"/>
    <xf numFmtId="37" fontId="11" fillId="0" borderId="0" xfId="0" applyNumberFormat="1" applyFont="1"/>
    <xf numFmtId="164" fontId="11" fillId="0" borderId="0" xfId="1" applyNumberFormat="1" applyFont="1"/>
    <xf numFmtId="43" fontId="11" fillId="0" borderId="0" xfId="1" applyFont="1"/>
    <xf numFmtId="37" fontId="3" fillId="0" borderId="0" xfId="2" quotePrefix="1" applyNumberFormat="1" applyFont="1"/>
    <xf numFmtId="164" fontId="5" fillId="2" borderId="0" xfId="1" applyNumberFormat="1" applyFont="1" applyFill="1"/>
    <xf numFmtId="37" fontId="3" fillId="0" borderId="0" xfId="2" applyNumberFormat="1" applyFont="1"/>
    <xf numFmtId="37" fontId="6" fillId="0" borderId="0" xfId="2" applyNumberFormat="1" applyFont="1"/>
    <xf numFmtId="37" fontId="1" fillId="3" borderId="0" xfId="0" applyNumberFormat="1" applyFont="1" applyFill="1"/>
    <xf numFmtId="164" fontId="3" fillId="3" borderId="0" xfId="1" applyNumberFormat="1" applyFont="1" applyFill="1"/>
    <xf numFmtId="43" fontId="3" fillId="3" borderId="0" xfId="1" applyFont="1" applyFill="1"/>
    <xf numFmtId="37" fontId="1" fillId="0" borderId="0" xfId="2" applyNumberFormat="1" applyFont="1"/>
    <xf numFmtId="37" fontId="15" fillId="0" borderId="0" xfId="2" quotePrefix="1" applyNumberFormat="1" applyFont="1"/>
    <xf numFmtId="164" fontId="17" fillId="2" borderId="0" xfId="1" applyNumberFormat="1" applyFont="1" applyFill="1"/>
    <xf numFmtId="164" fontId="17" fillId="0" borderId="0" xfId="1" applyNumberFormat="1" applyFont="1"/>
    <xf numFmtId="37" fontId="15" fillId="0" borderId="0" xfId="0" applyNumberFormat="1" applyFont="1"/>
    <xf numFmtId="37" fontId="20" fillId="0" borderId="0" xfId="0" applyNumberFormat="1" applyFont="1"/>
    <xf numFmtId="164" fontId="5" fillId="4" borderId="0" xfId="1" applyNumberFormat="1" applyFont="1" applyFill="1"/>
    <xf numFmtId="164" fontId="5" fillId="0" borderId="0" xfId="1" applyNumberFormat="1" applyFont="1" applyFill="1"/>
    <xf numFmtId="164" fontId="11" fillId="0" borderId="0" xfId="1" applyNumberFormat="1" applyFont="1" applyFill="1"/>
  </cellXfs>
  <cellStyles count="3">
    <cellStyle name="Comma" xfId="1" builtinId="3"/>
    <cellStyle name="Excel Built-in Normal" xfId="2" xr:uid="{D2FD7FDF-625C-40CC-98C4-7120A47FDC35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DFE3F-5CF7-4562-AAAB-B2B49C886FE8}">
  <sheetPr>
    <tabColor theme="9" tint="-0.249977111117893"/>
  </sheetPr>
  <dimension ref="A1:R34"/>
  <sheetViews>
    <sheetView showGridLines="0" tabSelected="1" view="pageBreakPreview" topLeftCell="B1" zoomScale="85" zoomScaleNormal="85" zoomScaleSheetLayoutView="85" zoomScalePageLayoutView="85" workbookViewId="0">
      <pane ySplit="4" topLeftCell="A11" activePane="bottomLeft" state="frozen"/>
      <selection activeCell="F15" sqref="F15"/>
      <selection pane="bottomLeft" activeCell="K19" sqref="K19"/>
    </sheetView>
  </sheetViews>
  <sheetFormatPr defaultColWidth="8.85546875" defaultRowHeight="12.75" x14ac:dyDescent="0.2"/>
  <cols>
    <col min="1" max="1" width="88.42578125" style="13" customWidth="1"/>
    <col min="2" max="2" width="2" style="18" customWidth="1"/>
    <col min="3" max="3" width="22.140625" style="18" customWidth="1"/>
    <col min="4" max="4" width="1" style="18" customWidth="1"/>
    <col min="5" max="5" width="22.140625" style="18" customWidth="1"/>
    <col min="6" max="6" width="1" style="18" customWidth="1"/>
    <col min="7" max="7" width="21.42578125" style="18" customWidth="1"/>
    <col min="8" max="8" width="1.28515625" style="13" customWidth="1"/>
    <col min="9" max="9" width="22.140625" style="18" customWidth="1"/>
    <col min="10" max="10" width="1.42578125" style="18" customWidth="1"/>
    <col min="11" max="11" width="22.140625" style="18" customWidth="1"/>
    <col min="12" max="12" width="2" style="18" customWidth="1"/>
    <col min="13" max="13" width="22.140625" style="18" customWidth="1"/>
    <col min="14" max="14" width="1.28515625" style="19" customWidth="1"/>
    <col min="15" max="15" width="8.85546875" style="13"/>
    <col min="16" max="16" width="17.28515625" style="13" customWidth="1"/>
    <col min="17" max="17" width="12.7109375" style="13" bestFit="1" customWidth="1"/>
    <col min="18" max="18" width="9.42578125" style="13" bestFit="1" customWidth="1"/>
    <col min="19" max="248" width="8.85546875" style="13"/>
    <col min="249" max="249" width="88.42578125" style="13" customWidth="1"/>
    <col min="250" max="250" width="1.28515625" style="13" customWidth="1"/>
    <col min="251" max="251" width="22.140625" style="13" customWidth="1"/>
    <col min="252" max="252" width="1.85546875" style="13" customWidth="1"/>
    <col min="253" max="253" width="22.140625" style="13" customWidth="1"/>
    <col min="254" max="254" width="2" style="13" customWidth="1"/>
    <col min="255" max="255" width="22.140625" style="13" customWidth="1"/>
    <col min="256" max="256" width="1.28515625" style="13" customWidth="1"/>
    <col min="257" max="257" width="22.140625" style="13" customWidth="1"/>
    <col min="258" max="258" width="1.42578125" style="13" customWidth="1"/>
    <col min="259" max="259" width="0" style="13" hidden="1" customWidth="1"/>
    <col min="260" max="260" width="22.140625" style="13" customWidth="1"/>
    <col min="261" max="261" width="1.42578125" style="13" customWidth="1"/>
    <col min="262" max="263" width="0" style="13" hidden="1" customWidth="1"/>
    <col min="264" max="264" width="22.140625" style="13" customWidth="1"/>
    <col min="265" max="265" width="1.42578125" style="13" customWidth="1"/>
    <col min="266" max="266" width="8.85546875" style="13"/>
    <col min="267" max="267" width="17.42578125" style="13" customWidth="1"/>
    <col min="268" max="268" width="10.7109375" style="13" bestFit="1" customWidth="1"/>
    <col min="269" max="504" width="8.85546875" style="13"/>
    <col min="505" max="505" width="88.42578125" style="13" customWidth="1"/>
    <col min="506" max="506" width="1.28515625" style="13" customWidth="1"/>
    <col min="507" max="507" width="22.140625" style="13" customWidth="1"/>
    <col min="508" max="508" width="1.85546875" style="13" customWidth="1"/>
    <col min="509" max="509" width="22.140625" style="13" customWidth="1"/>
    <col min="510" max="510" width="2" style="13" customWidth="1"/>
    <col min="511" max="511" width="22.140625" style="13" customWidth="1"/>
    <col min="512" max="512" width="1.28515625" style="13" customWidth="1"/>
    <col min="513" max="513" width="22.140625" style="13" customWidth="1"/>
    <col min="514" max="514" width="1.42578125" style="13" customWidth="1"/>
    <col min="515" max="515" width="0" style="13" hidden="1" customWidth="1"/>
    <col min="516" max="516" width="22.140625" style="13" customWidth="1"/>
    <col min="517" max="517" width="1.42578125" style="13" customWidth="1"/>
    <col min="518" max="519" width="0" style="13" hidden="1" customWidth="1"/>
    <col min="520" max="520" width="22.140625" style="13" customWidth="1"/>
    <col min="521" max="521" width="1.42578125" style="13" customWidth="1"/>
    <col min="522" max="522" width="8.85546875" style="13"/>
    <col min="523" max="523" width="17.42578125" style="13" customWidth="1"/>
    <col min="524" max="524" width="10.7109375" style="13" bestFit="1" customWidth="1"/>
    <col min="525" max="760" width="8.85546875" style="13"/>
    <col min="761" max="761" width="88.42578125" style="13" customWidth="1"/>
    <col min="762" max="762" width="1.28515625" style="13" customWidth="1"/>
    <col min="763" max="763" width="22.140625" style="13" customWidth="1"/>
    <col min="764" max="764" width="1.85546875" style="13" customWidth="1"/>
    <col min="765" max="765" width="22.140625" style="13" customWidth="1"/>
    <col min="766" max="766" width="2" style="13" customWidth="1"/>
    <col min="767" max="767" width="22.140625" style="13" customWidth="1"/>
    <col min="768" max="768" width="1.28515625" style="13" customWidth="1"/>
    <col min="769" max="769" width="22.140625" style="13" customWidth="1"/>
    <col min="770" max="770" width="1.42578125" style="13" customWidth="1"/>
    <col min="771" max="771" width="0" style="13" hidden="1" customWidth="1"/>
    <col min="772" max="772" width="22.140625" style="13" customWidth="1"/>
    <col min="773" max="773" width="1.42578125" style="13" customWidth="1"/>
    <col min="774" max="775" width="0" style="13" hidden="1" customWidth="1"/>
    <col min="776" max="776" width="22.140625" style="13" customWidth="1"/>
    <col min="777" max="777" width="1.42578125" style="13" customWidth="1"/>
    <col min="778" max="778" width="8.85546875" style="13"/>
    <col min="779" max="779" width="17.42578125" style="13" customWidth="1"/>
    <col min="780" max="780" width="10.7109375" style="13" bestFit="1" customWidth="1"/>
    <col min="781" max="1016" width="8.85546875" style="13"/>
    <col min="1017" max="1017" width="88.42578125" style="13" customWidth="1"/>
    <col min="1018" max="1018" width="1.28515625" style="13" customWidth="1"/>
    <col min="1019" max="1019" width="22.140625" style="13" customWidth="1"/>
    <col min="1020" max="1020" width="1.85546875" style="13" customWidth="1"/>
    <col min="1021" max="1021" width="22.140625" style="13" customWidth="1"/>
    <col min="1022" max="1022" width="2" style="13" customWidth="1"/>
    <col min="1023" max="1023" width="22.140625" style="13" customWidth="1"/>
    <col min="1024" max="1024" width="1.28515625" style="13" customWidth="1"/>
    <col min="1025" max="1025" width="22.140625" style="13" customWidth="1"/>
    <col min="1026" max="1026" width="1.42578125" style="13" customWidth="1"/>
    <col min="1027" max="1027" width="0" style="13" hidden="1" customWidth="1"/>
    <col min="1028" max="1028" width="22.140625" style="13" customWidth="1"/>
    <col min="1029" max="1029" width="1.42578125" style="13" customWidth="1"/>
    <col min="1030" max="1031" width="0" style="13" hidden="1" customWidth="1"/>
    <col min="1032" max="1032" width="22.140625" style="13" customWidth="1"/>
    <col min="1033" max="1033" width="1.42578125" style="13" customWidth="1"/>
    <col min="1034" max="1034" width="8.85546875" style="13"/>
    <col min="1035" max="1035" width="17.42578125" style="13" customWidth="1"/>
    <col min="1036" max="1036" width="10.7109375" style="13" bestFit="1" customWidth="1"/>
    <col min="1037" max="1272" width="8.85546875" style="13"/>
    <col min="1273" max="1273" width="88.42578125" style="13" customWidth="1"/>
    <col min="1274" max="1274" width="1.28515625" style="13" customWidth="1"/>
    <col min="1275" max="1275" width="22.140625" style="13" customWidth="1"/>
    <col min="1276" max="1276" width="1.85546875" style="13" customWidth="1"/>
    <col min="1277" max="1277" width="22.140625" style="13" customWidth="1"/>
    <col min="1278" max="1278" width="2" style="13" customWidth="1"/>
    <col min="1279" max="1279" width="22.140625" style="13" customWidth="1"/>
    <col min="1280" max="1280" width="1.28515625" style="13" customWidth="1"/>
    <col min="1281" max="1281" width="22.140625" style="13" customWidth="1"/>
    <col min="1282" max="1282" width="1.42578125" style="13" customWidth="1"/>
    <col min="1283" max="1283" width="0" style="13" hidden="1" customWidth="1"/>
    <col min="1284" max="1284" width="22.140625" style="13" customWidth="1"/>
    <col min="1285" max="1285" width="1.42578125" style="13" customWidth="1"/>
    <col min="1286" max="1287" width="0" style="13" hidden="1" customWidth="1"/>
    <col min="1288" max="1288" width="22.140625" style="13" customWidth="1"/>
    <col min="1289" max="1289" width="1.42578125" style="13" customWidth="1"/>
    <col min="1290" max="1290" width="8.85546875" style="13"/>
    <col min="1291" max="1291" width="17.42578125" style="13" customWidth="1"/>
    <col min="1292" max="1292" width="10.7109375" style="13" bestFit="1" customWidth="1"/>
    <col min="1293" max="1528" width="8.85546875" style="13"/>
    <col min="1529" max="1529" width="88.42578125" style="13" customWidth="1"/>
    <col min="1530" max="1530" width="1.28515625" style="13" customWidth="1"/>
    <col min="1531" max="1531" width="22.140625" style="13" customWidth="1"/>
    <col min="1532" max="1532" width="1.85546875" style="13" customWidth="1"/>
    <col min="1533" max="1533" width="22.140625" style="13" customWidth="1"/>
    <col min="1534" max="1534" width="2" style="13" customWidth="1"/>
    <col min="1535" max="1535" width="22.140625" style="13" customWidth="1"/>
    <col min="1536" max="1536" width="1.28515625" style="13" customWidth="1"/>
    <col min="1537" max="1537" width="22.140625" style="13" customWidth="1"/>
    <col min="1538" max="1538" width="1.42578125" style="13" customWidth="1"/>
    <col min="1539" max="1539" width="0" style="13" hidden="1" customWidth="1"/>
    <col min="1540" max="1540" width="22.140625" style="13" customWidth="1"/>
    <col min="1541" max="1541" width="1.42578125" style="13" customWidth="1"/>
    <col min="1542" max="1543" width="0" style="13" hidden="1" customWidth="1"/>
    <col min="1544" max="1544" width="22.140625" style="13" customWidth="1"/>
    <col min="1545" max="1545" width="1.42578125" style="13" customWidth="1"/>
    <col min="1546" max="1546" width="8.85546875" style="13"/>
    <col min="1547" max="1547" width="17.42578125" style="13" customWidth="1"/>
    <col min="1548" max="1548" width="10.7109375" style="13" bestFit="1" customWidth="1"/>
    <col min="1549" max="1784" width="8.85546875" style="13"/>
    <col min="1785" max="1785" width="88.42578125" style="13" customWidth="1"/>
    <col min="1786" max="1786" width="1.28515625" style="13" customWidth="1"/>
    <col min="1787" max="1787" width="22.140625" style="13" customWidth="1"/>
    <col min="1788" max="1788" width="1.85546875" style="13" customWidth="1"/>
    <col min="1789" max="1789" width="22.140625" style="13" customWidth="1"/>
    <col min="1790" max="1790" width="2" style="13" customWidth="1"/>
    <col min="1791" max="1791" width="22.140625" style="13" customWidth="1"/>
    <col min="1792" max="1792" width="1.28515625" style="13" customWidth="1"/>
    <col min="1793" max="1793" width="22.140625" style="13" customWidth="1"/>
    <col min="1794" max="1794" width="1.42578125" style="13" customWidth="1"/>
    <col min="1795" max="1795" width="0" style="13" hidden="1" customWidth="1"/>
    <col min="1796" max="1796" width="22.140625" style="13" customWidth="1"/>
    <col min="1797" max="1797" width="1.42578125" style="13" customWidth="1"/>
    <col min="1798" max="1799" width="0" style="13" hidden="1" customWidth="1"/>
    <col min="1800" max="1800" width="22.140625" style="13" customWidth="1"/>
    <col min="1801" max="1801" width="1.42578125" style="13" customWidth="1"/>
    <col min="1802" max="1802" width="8.85546875" style="13"/>
    <col min="1803" max="1803" width="17.42578125" style="13" customWidth="1"/>
    <col min="1804" max="1804" width="10.7109375" style="13" bestFit="1" customWidth="1"/>
    <col min="1805" max="2040" width="8.85546875" style="13"/>
    <col min="2041" max="2041" width="88.42578125" style="13" customWidth="1"/>
    <col min="2042" max="2042" width="1.28515625" style="13" customWidth="1"/>
    <col min="2043" max="2043" width="22.140625" style="13" customWidth="1"/>
    <col min="2044" max="2044" width="1.85546875" style="13" customWidth="1"/>
    <col min="2045" max="2045" width="22.140625" style="13" customWidth="1"/>
    <col min="2046" max="2046" width="2" style="13" customWidth="1"/>
    <col min="2047" max="2047" width="22.140625" style="13" customWidth="1"/>
    <col min="2048" max="2048" width="1.28515625" style="13" customWidth="1"/>
    <col min="2049" max="2049" width="22.140625" style="13" customWidth="1"/>
    <col min="2050" max="2050" width="1.42578125" style="13" customWidth="1"/>
    <col min="2051" max="2051" width="0" style="13" hidden="1" customWidth="1"/>
    <col min="2052" max="2052" width="22.140625" style="13" customWidth="1"/>
    <col min="2053" max="2053" width="1.42578125" style="13" customWidth="1"/>
    <col min="2054" max="2055" width="0" style="13" hidden="1" customWidth="1"/>
    <col min="2056" max="2056" width="22.140625" style="13" customWidth="1"/>
    <col min="2057" max="2057" width="1.42578125" style="13" customWidth="1"/>
    <col min="2058" max="2058" width="8.85546875" style="13"/>
    <col min="2059" max="2059" width="17.42578125" style="13" customWidth="1"/>
    <col min="2060" max="2060" width="10.7109375" style="13" bestFit="1" customWidth="1"/>
    <col min="2061" max="2296" width="8.85546875" style="13"/>
    <col min="2297" max="2297" width="88.42578125" style="13" customWidth="1"/>
    <col min="2298" max="2298" width="1.28515625" style="13" customWidth="1"/>
    <col min="2299" max="2299" width="22.140625" style="13" customWidth="1"/>
    <col min="2300" max="2300" width="1.85546875" style="13" customWidth="1"/>
    <col min="2301" max="2301" width="22.140625" style="13" customWidth="1"/>
    <col min="2302" max="2302" width="2" style="13" customWidth="1"/>
    <col min="2303" max="2303" width="22.140625" style="13" customWidth="1"/>
    <col min="2304" max="2304" width="1.28515625" style="13" customWidth="1"/>
    <col min="2305" max="2305" width="22.140625" style="13" customWidth="1"/>
    <col min="2306" max="2306" width="1.42578125" style="13" customWidth="1"/>
    <col min="2307" max="2307" width="0" style="13" hidden="1" customWidth="1"/>
    <col min="2308" max="2308" width="22.140625" style="13" customWidth="1"/>
    <col min="2309" max="2309" width="1.42578125" style="13" customWidth="1"/>
    <col min="2310" max="2311" width="0" style="13" hidden="1" customWidth="1"/>
    <col min="2312" max="2312" width="22.140625" style="13" customWidth="1"/>
    <col min="2313" max="2313" width="1.42578125" style="13" customWidth="1"/>
    <col min="2314" max="2314" width="8.85546875" style="13"/>
    <col min="2315" max="2315" width="17.42578125" style="13" customWidth="1"/>
    <col min="2316" max="2316" width="10.7109375" style="13" bestFit="1" customWidth="1"/>
    <col min="2317" max="2552" width="8.85546875" style="13"/>
    <col min="2553" max="2553" width="88.42578125" style="13" customWidth="1"/>
    <col min="2554" max="2554" width="1.28515625" style="13" customWidth="1"/>
    <col min="2555" max="2555" width="22.140625" style="13" customWidth="1"/>
    <col min="2556" max="2556" width="1.85546875" style="13" customWidth="1"/>
    <col min="2557" max="2557" width="22.140625" style="13" customWidth="1"/>
    <col min="2558" max="2558" width="2" style="13" customWidth="1"/>
    <col min="2559" max="2559" width="22.140625" style="13" customWidth="1"/>
    <col min="2560" max="2560" width="1.28515625" style="13" customWidth="1"/>
    <col min="2561" max="2561" width="22.140625" style="13" customWidth="1"/>
    <col min="2562" max="2562" width="1.42578125" style="13" customWidth="1"/>
    <col min="2563" max="2563" width="0" style="13" hidden="1" customWidth="1"/>
    <col min="2564" max="2564" width="22.140625" style="13" customWidth="1"/>
    <col min="2565" max="2565" width="1.42578125" style="13" customWidth="1"/>
    <col min="2566" max="2567" width="0" style="13" hidden="1" customWidth="1"/>
    <col min="2568" max="2568" width="22.140625" style="13" customWidth="1"/>
    <col min="2569" max="2569" width="1.42578125" style="13" customWidth="1"/>
    <col min="2570" max="2570" width="8.85546875" style="13"/>
    <col min="2571" max="2571" width="17.42578125" style="13" customWidth="1"/>
    <col min="2572" max="2572" width="10.7109375" style="13" bestFit="1" customWidth="1"/>
    <col min="2573" max="2808" width="8.85546875" style="13"/>
    <col min="2809" max="2809" width="88.42578125" style="13" customWidth="1"/>
    <col min="2810" max="2810" width="1.28515625" style="13" customWidth="1"/>
    <col min="2811" max="2811" width="22.140625" style="13" customWidth="1"/>
    <col min="2812" max="2812" width="1.85546875" style="13" customWidth="1"/>
    <col min="2813" max="2813" width="22.140625" style="13" customWidth="1"/>
    <col min="2814" max="2814" width="2" style="13" customWidth="1"/>
    <col min="2815" max="2815" width="22.140625" style="13" customWidth="1"/>
    <col min="2816" max="2816" width="1.28515625" style="13" customWidth="1"/>
    <col min="2817" max="2817" width="22.140625" style="13" customWidth="1"/>
    <col min="2818" max="2818" width="1.42578125" style="13" customWidth="1"/>
    <col min="2819" max="2819" width="0" style="13" hidden="1" customWidth="1"/>
    <col min="2820" max="2820" width="22.140625" style="13" customWidth="1"/>
    <col min="2821" max="2821" width="1.42578125" style="13" customWidth="1"/>
    <col min="2822" max="2823" width="0" style="13" hidden="1" customWidth="1"/>
    <col min="2824" max="2824" width="22.140625" style="13" customWidth="1"/>
    <col min="2825" max="2825" width="1.42578125" style="13" customWidth="1"/>
    <col min="2826" max="2826" width="8.85546875" style="13"/>
    <col min="2827" max="2827" width="17.42578125" style="13" customWidth="1"/>
    <col min="2828" max="2828" width="10.7109375" style="13" bestFit="1" customWidth="1"/>
    <col min="2829" max="3064" width="8.85546875" style="13"/>
    <col min="3065" max="3065" width="88.42578125" style="13" customWidth="1"/>
    <col min="3066" max="3066" width="1.28515625" style="13" customWidth="1"/>
    <col min="3067" max="3067" width="22.140625" style="13" customWidth="1"/>
    <col min="3068" max="3068" width="1.85546875" style="13" customWidth="1"/>
    <col min="3069" max="3069" width="22.140625" style="13" customWidth="1"/>
    <col min="3070" max="3070" width="2" style="13" customWidth="1"/>
    <col min="3071" max="3071" width="22.140625" style="13" customWidth="1"/>
    <col min="3072" max="3072" width="1.28515625" style="13" customWidth="1"/>
    <col min="3073" max="3073" width="22.140625" style="13" customWidth="1"/>
    <col min="3074" max="3074" width="1.42578125" style="13" customWidth="1"/>
    <col min="3075" max="3075" width="0" style="13" hidden="1" customWidth="1"/>
    <col min="3076" max="3076" width="22.140625" style="13" customWidth="1"/>
    <col min="3077" max="3077" width="1.42578125" style="13" customWidth="1"/>
    <col min="3078" max="3079" width="0" style="13" hidden="1" customWidth="1"/>
    <col min="3080" max="3080" width="22.140625" style="13" customWidth="1"/>
    <col min="3081" max="3081" width="1.42578125" style="13" customWidth="1"/>
    <col min="3082" max="3082" width="8.85546875" style="13"/>
    <col min="3083" max="3083" width="17.42578125" style="13" customWidth="1"/>
    <col min="3084" max="3084" width="10.7109375" style="13" bestFit="1" customWidth="1"/>
    <col min="3085" max="3320" width="8.85546875" style="13"/>
    <col min="3321" max="3321" width="88.42578125" style="13" customWidth="1"/>
    <col min="3322" max="3322" width="1.28515625" style="13" customWidth="1"/>
    <col min="3323" max="3323" width="22.140625" style="13" customWidth="1"/>
    <col min="3324" max="3324" width="1.85546875" style="13" customWidth="1"/>
    <col min="3325" max="3325" width="22.140625" style="13" customWidth="1"/>
    <col min="3326" max="3326" width="2" style="13" customWidth="1"/>
    <col min="3327" max="3327" width="22.140625" style="13" customWidth="1"/>
    <col min="3328" max="3328" width="1.28515625" style="13" customWidth="1"/>
    <col min="3329" max="3329" width="22.140625" style="13" customWidth="1"/>
    <col min="3330" max="3330" width="1.42578125" style="13" customWidth="1"/>
    <col min="3331" max="3331" width="0" style="13" hidden="1" customWidth="1"/>
    <col min="3332" max="3332" width="22.140625" style="13" customWidth="1"/>
    <col min="3333" max="3333" width="1.42578125" style="13" customWidth="1"/>
    <col min="3334" max="3335" width="0" style="13" hidden="1" customWidth="1"/>
    <col min="3336" max="3336" width="22.140625" style="13" customWidth="1"/>
    <col min="3337" max="3337" width="1.42578125" style="13" customWidth="1"/>
    <col min="3338" max="3338" width="8.85546875" style="13"/>
    <col min="3339" max="3339" width="17.42578125" style="13" customWidth="1"/>
    <col min="3340" max="3340" width="10.7109375" style="13" bestFit="1" customWidth="1"/>
    <col min="3341" max="3576" width="8.85546875" style="13"/>
    <col min="3577" max="3577" width="88.42578125" style="13" customWidth="1"/>
    <col min="3578" max="3578" width="1.28515625" style="13" customWidth="1"/>
    <col min="3579" max="3579" width="22.140625" style="13" customWidth="1"/>
    <col min="3580" max="3580" width="1.85546875" style="13" customWidth="1"/>
    <col min="3581" max="3581" width="22.140625" style="13" customWidth="1"/>
    <col min="3582" max="3582" width="2" style="13" customWidth="1"/>
    <col min="3583" max="3583" width="22.140625" style="13" customWidth="1"/>
    <col min="3584" max="3584" width="1.28515625" style="13" customWidth="1"/>
    <col min="3585" max="3585" width="22.140625" style="13" customWidth="1"/>
    <col min="3586" max="3586" width="1.42578125" style="13" customWidth="1"/>
    <col min="3587" max="3587" width="0" style="13" hidden="1" customWidth="1"/>
    <col min="3588" max="3588" width="22.140625" style="13" customWidth="1"/>
    <col min="3589" max="3589" width="1.42578125" style="13" customWidth="1"/>
    <col min="3590" max="3591" width="0" style="13" hidden="1" customWidth="1"/>
    <col min="3592" max="3592" width="22.140625" style="13" customWidth="1"/>
    <col min="3593" max="3593" width="1.42578125" style="13" customWidth="1"/>
    <col min="3594" max="3594" width="8.85546875" style="13"/>
    <col min="3595" max="3595" width="17.42578125" style="13" customWidth="1"/>
    <col min="3596" max="3596" width="10.7109375" style="13" bestFit="1" customWidth="1"/>
    <col min="3597" max="3832" width="8.85546875" style="13"/>
    <col min="3833" max="3833" width="88.42578125" style="13" customWidth="1"/>
    <col min="3834" max="3834" width="1.28515625" style="13" customWidth="1"/>
    <col min="3835" max="3835" width="22.140625" style="13" customWidth="1"/>
    <col min="3836" max="3836" width="1.85546875" style="13" customWidth="1"/>
    <col min="3837" max="3837" width="22.140625" style="13" customWidth="1"/>
    <col min="3838" max="3838" width="2" style="13" customWidth="1"/>
    <col min="3839" max="3839" width="22.140625" style="13" customWidth="1"/>
    <col min="3840" max="3840" width="1.28515625" style="13" customWidth="1"/>
    <col min="3841" max="3841" width="22.140625" style="13" customWidth="1"/>
    <col min="3842" max="3842" width="1.42578125" style="13" customWidth="1"/>
    <col min="3843" max="3843" width="0" style="13" hidden="1" customWidth="1"/>
    <col min="3844" max="3844" width="22.140625" style="13" customWidth="1"/>
    <col min="3845" max="3845" width="1.42578125" style="13" customWidth="1"/>
    <col min="3846" max="3847" width="0" style="13" hidden="1" customWidth="1"/>
    <col min="3848" max="3848" width="22.140625" style="13" customWidth="1"/>
    <col min="3849" max="3849" width="1.42578125" style="13" customWidth="1"/>
    <col min="3850" max="3850" width="8.85546875" style="13"/>
    <col min="3851" max="3851" width="17.42578125" style="13" customWidth="1"/>
    <col min="3852" max="3852" width="10.7109375" style="13" bestFit="1" customWidth="1"/>
    <col min="3853" max="4088" width="8.85546875" style="13"/>
    <col min="4089" max="4089" width="88.42578125" style="13" customWidth="1"/>
    <col min="4090" max="4090" width="1.28515625" style="13" customWidth="1"/>
    <col min="4091" max="4091" width="22.140625" style="13" customWidth="1"/>
    <col min="4092" max="4092" width="1.85546875" style="13" customWidth="1"/>
    <col min="4093" max="4093" width="22.140625" style="13" customWidth="1"/>
    <col min="4094" max="4094" width="2" style="13" customWidth="1"/>
    <col min="4095" max="4095" width="22.140625" style="13" customWidth="1"/>
    <col min="4096" max="4096" width="1.28515625" style="13" customWidth="1"/>
    <col min="4097" max="4097" width="22.140625" style="13" customWidth="1"/>
    <col min="4098" max="4098" width="1.42578125" style="13" customWidth="1"/>
    <col min="4099" max="4099" width="0" style="13" hidden="1" customWidth="1"/>
    <col min="4100" max="4100" width="22.140625" style="13" customWidth="1"/>
    <col min="4101" max="4101" width="1.42578125" style="13" customWidth="1"/>
    <col min="4102" max="4103" width="0" style="13" hidden="1" customWidth="1"/>
    <col min="4104" max="4104" width="22.140625" style="13" customWidth="1"/>
    <col min="4105" max="4105" width="1.42578125" style="13" customWidth="1"/>
    <col min="4106" max="4106" width="8.85546875" style="13"/>
    <col min="4107" max="4107" width="17.42578125" style="13" customWidth="1"/>
    <col min="4108" max="4108" width="10.7109375" style="13" bestFit="1" customWidth="1"/>
    <col min="4109" max="4344" width="8.85546875" style="13"/>
    <col min="4345" max="4345" width="88.42578125" style="13" customWidth="1"/>
    <col min="4346" max="4346" width="1.28515625" style="13" customWidth="1"/>
    <col min="4347" max="4347" width="22.140625" style="13" customWidth="1"/>
    <col min="4348" max="4348" width="1.85546875" style="13" customWidth="1"/>
    <col min="4349" max="4349" width="22.140625" style="13" customWidth="1"/>
    <col min="4350" max="4350" width="2" style="13" customWidth="1"/>
    <col min="4351" max="4351" width="22.140625" style="13" customWidth="1"/>
    <col min="4352" max="4352" width="1.28515625" style="13" customWidth="1"/>
    <col min="4353" max="4353" width="22.140625" style="13" customWidth="1"/>
    <col min="4354" max="4354" width="1.42578125" style="13" customWidth="1"/>
    <col min="4355" max="4355" width="0" style="13" hidden="1" customWidth="1"/>
    <col min="4356" max="4356" width="22.140625" style="13" customWidth="1"/>
    <col min="4357" max="4357" width="1.42578125" style="13" customWidth="1"/>
    <col min="4358" max="4359" width="0" style="13" hidden="1" customWidth="1"/>
    <col min="4360" max="4360" width="22.140625" style="13" customWidth="1"/>
    <col min="4361" max="4361" width="1.42578125" style="13" customWidth="1"/>
    <col min="4362" max="4362" width="8.85546875" style="13"/>
    <col min="4363" max="4363" width="17.42578125" style="13" customWidth="1"/>
    <col min="4364" max="4364" width="10.7109375" style="13" bestFit="1" customWidth="1"/>
    <col min="4365" max="4600" width="8.85546875" style="13"/>
    <col min="4601" max="4601" width="88.42578125" style="13" customWidth="1"/>
    <col min="4602" max="4602" width="1.28515625" style="13" customWidth="1"/>
    <col min="4603" max="4603" width="22.140625" style="13" customWidth="1"/>
    <col min="4604" max="4604" width="1.85546875" style="13" customWidth="1"/>
    <col min="4605" max="4605" width="22.140625" style="13" customWidth="1"/>
    <col min="4606" max="4606" width="2" style="13" customWidth="1"/>
    <col min="4607" max="4607" width="22.140625" style="13" customWidth="1"/>
    <col min="4608" max="4608" width="1.28515625" style="13" customWidth="1"/>
    <col min="4609" max="4609" width="22.140625" style="13" customWidth="1"/>
    <col min="4610" max="4610" width="1.42578125" style="13" customWidth="1"/>
    <col min="4611" max="4611" width="0" style="13" hidden="1" customWidth="1"/>
    <col min="4612" max="4612" width="22.140625" style="13" customWidth="1"/>
    <col min="4613" max="4613" width="1.42578125" style="13" customWidth="1"/>
    <col min="4614" max="4615" width="0" style="13" hidden="1" customWidth="1"/>
    <col min="4616" max="4616" width="22.140625" style="13" customWidth="1"/>
    <col min="4617" max="4617" width="1.42578125" style="13" customWidth="1"/>
    <col min="4618" max="4618" width="8.85546875" style="13"/>
    <col min="4619" max="4619" width="17.42578125" style="13" customWidth="1"/>
    <col min="4620" max="4620" width="10.7109375" style="13" bestFit="1" customWidth="1"/>
    <col min="4621" max="4856" width="8.85546875" style="13"/>
    <col min="4857" max="4857" width="88.42578125" style="13" customWidth="1"/>
    <col min="4858" max="4858" width="1.28515625" style="13" customWidth="1"/>
    <col min="4859" max="4859" width="22.140625" style="13" customWidth="1"/>
    <col min="4860" max="4860" width="1.85546875" style="13" customWidth="1"/>
    <col min="4861" max="4861" width="22.140625" style="13" customWidth="1"/>
    <col min="4862" max="4862" width="2" style="13" customWidth="1"/>
    <col min="4863" max="4863" width="22.140625" style="13" customWidth="1"/>
    <col min="4864" max="4864" width="1.28515625" style="13" customWidth="1"/>
    <col min="4865" max="4865" width="22.140625" style="13" customWidth="1"/>
    <col min="4866" max="4866" width="1.42578125" style="13" customWidth="1"/>
    <col min="4867" max="4867" width="0" style="13" hidden="1" customWidth="1"/>
    <col min="4868" max="4868" width="22.140625" style="13" customWidth="1"/>
    <col min="4869" max="4869" width="1.42578125" style="13" customWidth="1"/>
    <col min="4870" max="4871" width="0" style="13" hidden="1" customWidth="1"/>
    <col min="4872" max="4872" width="22.140625" style="13" customWidth="1"/>
    <col min="4873" max="4873" width="1.42578125" style="13" customWidth="1"/>
    <col min="4874" max="4874" width="8.85546875" style="13"/>
    <col min="4875" max="4875" width="17.42578125" style="13" customWidth="1"/>
    <col min="4876" max="4876" width="10.7109375" style="13" bestFit="1" customWidth="1"/>
    <col min="4877" max="5112" width="8.85546875" style="13"/>
    <col min="5113" max="5113" width="88.42578125" style="13" customWidth="1"/>
    <col min="5114" max="5114" width="1.28515625" style="13" customWidth="1"/>
    <col min="5115" max="5115" width="22.140625" style="13" customWidth="1"/>
    <col min="5116" max="5116" width="1.85546875" style="13" customWidth="1"/>
    <col min="5117" max="5117" width="22.140625" style="13" customWidth="1"/>
    <col min="5118" max="5118" width="2" style="13" customWidth="1"/>
    <col min="5119" max="5119" width="22.140625" style="13" customWidth="1"/>
    <col min="5120" max="5120" width="1.28515625" style="13" customWidth="1"/>
    <col min="5121" max="5121" width="22.140625" style="13" customWidth="1"/>
    <col min="5122" max="5122" width="1.42578125" style="13" customWidth="1"/>
    <col min="5123" max="5123" width="0" style="13" hidden="1" customWidth="1"/>
    <col min="5124" max="5124" width="22.140625" style="13" customWidth="1"/>
    <col min="5125" max="5125" width="1.42578125" style="13" customWidth="1"/>
    <col min="5126" max="5127" width="0" style="13" hidden="1" customWidth="1"/>
    <col min="5128" max="5128" width="22.140625" style="13" customWidth="1"/>
    <col min="5129" max="5129" width="1.42578125" style="13" customWidth="1"/>
    <col min="5130" max="5130" width="8.85546875" style="13"/>
    <col min="5131" max="5131" width="17.42578125" style="13" customWidth="1"/>
    <col min="5132" max="5132" width="10.7109375" style="13" bestFit="1" customWidth="1"/>
    <col min="5133" max="5368" width="8.85546875" style="13"/>
    <col min="5369" max="5369" width="88.42578125" style="13" customWidth="1"/>
    <col min="5370" max="5370" width="1.28515625" style="13" customWidth="1"/>
    <col min="5371" max="5371" width="22.140625" style="13" customWidth="1"/>
    <col min="5372" max="5372" width="1.85546875" style="13" customWidth="1"/>
    <col min="5373" max="5373" width="22.140625" style="13" customWidth="1"/>
    <col min="5374" max="5374" width="2" style="13" customWidth="1"/>
    <col min="5375" max="5375" width="22.140625" style="13" customWidth="1"/>
    <col min="5376" max="5376" width="1.28515625" style="13" customWidth="1"/>
    <col min="5377" max="5377" width="22.140625" style="13" customWidth="1"/>
    <col min="5378" max="5378" width="1.42578125" style="13" customWidth="1"/>
    <col min="5379" max="5379" width="0" style="13" hidden="1" customWidth="1"/>
    <col min="5380" max="5380" width="22.140625" style="13" customWidth="1"/>
    <col min="5381" max="5381" width="1.42578125" style="13" customWidth="1"/>
    <col min="5382" max="5383" width="0" style="13" hidden="1" customWidth="1"/>
    <col min="5384" max="5384" width="22.140625" style="13" customWidth="1"/>
    <col min="5385" max="5385" width="1.42578125" style="13" customWidth="1"/>
    <col min="5386" max="5386" width="8.85546875" style="13"/>
    <col min="5387" max="5387" width="17.42578125" style="13" customWidth="1"/>
    <col min="5388" max="5388" width="10.7109375" style="13" bestFit="1" customWidth="1"/>
    <col min="5389" max="5624" width="8.85546875" style="13"/>
    <col min="5625" max="5625" width="88.42578125" style="13" customWidth="1"/>
    <col min="5626" max="5626" width="1.28515625" style="13" customWidth="1"/>
    <col min="5627" max="5627" width="22.140625" style="13" customWidth="1"/>
    <col min="5628" max="5628" width="1.85546875" style="13" customWidth="1"/>
    <col min="5629" max="5629" width="22.140625" style="13" customWidth="1"/>
    <col min="5630" max="5630" width="2" style="13" customWidth="1"/>
    <col min="5631" max="5631" width="22.140625" style="13" customWidth="1"/>
    <col min="5632" max="5632" width="1.28515625" style="13" customWidth="1"/>
    <col min="5633" max="5633" width="22.140625" style="13" customWidth="1"/>
    <col min="5634" max="5634" width="1.42578125" style="13" customWidth="1"/>
    <col min="5635" max="5635" width="0" style="13" hidden="1" customWidth="1"/>
    <col min="5636" max="5636" width="22.140625" style="13" customWidth="1"/>
    <col min="5637" max="5637" width="1.42578125" style="13" customWidth="1"/>
    <col min="5638" max="5639" width="0" style="13" hidden="1" customWidth="1"/>
    <col min="5640" max="5640" width="22.140625" style="13" customWidth="1"/>
    <col min="5641" max="5641" width="1.42578125" style="13" customWidth="1"/>
    <col min="5642" max="5642" width="8.85546875" style="13"/>
    <col min="5643" max="5643" width="17.42578125" style="13" customWidth="1"/>
    <col min="5644" max="5644" width="10.7109375" style="13" bestFit="1" customWidth="1"/>
    <col min="5645" max="5880" width="8.85546875" style="13"/>
    <col min="5881" max="5881" width="88.42578125" style="13" customWidth="1"/>
    <col min="5882" max="5882" width="1.28515625" style="13" customWidth="1"/>
    <col min="5883" max="5883" width="22.140625" style="13" customWidth="1"/>
    <col min="5884" max="5884" width="1.85546875" style="13" customWidth="1"/>
    <col min="5885" max="5885" width="22.140625" style="13" customWidth="1"/>
    <col min="5886" max="5886" width="2" style="13" customWidth="1"/>
    <col min="5887" max="5887" width="22.140625" style="13" customWidth="1"/>
    <col min="5888" max="5888" width="1.28515625" style="13" customWidth="1"/>
    <col min="5889" max="5889" width="22.140625" style="13" customWidth="1"/>
    <col min="5890" max="5890" width="1.42578125" style="13" customWidth="1"/>
    <col min="5891" max="5891" width="0" style="13" hidden="1" customWidth="1"/>
    <col min="5892" max="5892" width="22.140625" style="13" customWidth="1"/>
    <col min="5893" max="5893" width="1.42578125" style="13" customWidth="1"/>
    <col min="5894" max="5895" width="0" style="13" hidden="1" customWidth="1"/>
    <col min="5896" max="5896" width="22.140625" style="13" customWidth="1"/>
    <col min="5897" max="5897" width="1.42578125" style="13" customWidth="1"/>
    <col min="5898" max="5898" width="8.85546875" style="13"/>
    <col min="5899" max="5899" width="17.42578125" style="13" customWidth="1"/>
    <col min="5900" max="5900" width="10.7109375" style="13" bestFit="1" customWidth="1"/>
    <col min="5901" max="6136" width="8.85546875" style="13"/>
    <col min="6137" max="6137" width="88.42578125" style="13" customWidth="1"/>
    <col min="6138" max="6138" width="1.28515625" style="13" customWidth="1"/>
    <col min="6139" max="6139" width="22.140625" style="13" customWidth="1"/>
    <col min="6140" max="6140" width="1.85546875" style="13" customWidth="1"/>
    <col min="6141" max="6141" width="22.140625" style="13" customWidth="1"/>
    <col min="6142" max="6142" width="2" style="13" customWidth="1"/>
    <col min="6143" max="6143" width="22.140625" style="13" customWidth="1"/>
    <col min="6144" max="6144" width="1.28515625" style="13" customWidth="1"/>
    <col min="6145" max="6145" width="22.140625" style="13" customWidth="1"/>
    <col min="6146" max="6146" width="1.42578125" style="13" customWidth="1"/>
    <col min="6147" max="6147" width="0" style="13" hidden="1" customWidth="1"/>
    <col min="6148" max="6148" width="22.140625" style="13" customWidth="1"/>
    <col min="6149" max="6149" width="1.42578125" style="13" customWidth="1"/>
    <col min="6150" max="6151" width="0" style="13" hidden="1" customWidth="1"/>
    <col min="6152" max="6152" width="22.140625" style="13" customWidth="1"/>
    <col min="6153" max="6153" width="1.42578125" style="13" customWidth="1"/>
    <col min="6154" max="6154" width="8.85546875" style="13"/>
    <col min="6155" max="6155" width="17.42578125" style="13" customWidth="1"/>
    <col min="6156" max="6156" width="10.7109375" style="13" bestFit="1" customWidth="1"/>
    <col min="6157" max="6392" width="8.85546875" style="13"/>
    <col min="6393" max="6393" width="88.42578125" style="13" customWidth="1"/>
    <col min="6394" max="6394" width="1.28515625" style="13" customWidth="1"/>
    <col min="6395" max="6395" width="22.140625" style="13" customWidth="1"/>
    <col min="6396" max="6396" width="1.85546875" style="13" customWidth="1"/>
    <col min="6397" max="6397" width="22.140625" style="13" customWidth="1"/>
    <col min="6398" max="6398" width="2" style="13" customWidth="1"/>
    <col min="6399" max="6399" width="22.140625" style="13" customWidth="1"/>
    <col min="6400" max="6400" width="1.28515625" style="13" customWidth="1"/>
    <col min="6401" max="6401" width="22.140625" style="13" customWidth="1"/>
    <col min="6402" max="6402" width="1.42578125" style="13" customWidth="1"/>
    <col min="6403" max="6403" width="0" style="13" hidden="1" customWidth="1"/>
    <col min="6404" max="6404" width="22.140625" style="13" customWidth="1"/>
    <col min="6405" max="6405" width="1.42578125" style="13" customWidth="1"/>
    <col min="6406" max="6407" width="0" style="13" hidden="1" customWidth="1"/>
    <col min="6408" max="6408" width="22.140625" style="13" customWidth="1"/>
    <col min="6409" max="6409" width="1.42578125" style="13" customWidth="1"/>
    <col min="6410" max="6410" width="8.85546875" style="13"/>
    <col min="6411" max="6411" width="17.42578125" style="13" customWidth="1"/>
    <col min="6412" max="6412" width="10.7109375" style="13" bestFit="1" customWidth="1"/>
    <col min="6413" max="6648" width="8.85546875" style="13"/>
    <col min="6649" max="6649" width="88.42578125" style="13" customWidth="1"/>
    <col min="6650" max="6650" width="1.28515625" style="13" customWidth="1"/>
    <col min="6651" max="6651" width="22.140625" style="13" customWidth="1"/>
    <col min="6652" max="6652" width="1.85546875" style="13" customWidth="1"/>
    <col min="6653" max="6653" width="22.140625" style="13" customWidth="1"/>
    <col min="6654" max="6654" width="2" style="13" customWidth="1"/>
    <col min="6655" max="6655" width="22.140625" style="13" customWidth="1"/>
    <col min="6656" max="6656" width="1.28515625" style="13" customWidth="1"/>
    <col min="6657" max="6657" width="22.140625" style="13" customWidth="1"/>
    <col min="6658" max="6658" width="1.42578125" style="13" customWidth="1"/>
    <col min="6659" max="6659" width="0" style="13" hidden="1" customWidth="1"/>
    <col min="6660" max="6660" width="22.140625" style="13" customWidth="1"/>
    <col min="6661" max="6661" width="1.42578125" style="13" customWidth="1"/>
    <col min="6662" max="6663" width="0" style="13" hidden="1" customWidth="1"/>
    <col min="6664" max="6664" width="22.140625" style="13" customWidth="1"/>
    <col min="6665" max="6665" width="1.42578125" style="13" customWidth="1"/>
    <col min="6666" max="6666" width="8.85546875" style="13"/>
    <col min="6667" max="6667" width="17.42578125" style="13" customWidth="1"/>
    <col min="6668" max="6668" width="10.7109375" style="13" bestFit="1" customWidth="1"/>
    <col min="6669" max="6904" width="8.85546875" style="13"/>
    <col min="6905" max="6905" width="88.42578125" style="13" customWidth="1"/>
    <col min="6906" max="6906" width="1.28515625" style="13" customWidth="1"/>
    <col min="6907" max="6907" width="22.140625" style="13" customWidth="1"/>
    <col min="6908" max="6908" width="1.85546875" style="13" customWidth="1"/>
    <col min="6909" max="6909" width="22.140625" style="13" customWidth="1"/>
    <col min="6910" max="6910" width="2" style="13" customWidth="1"/>
    <col min="6911" max="6911" width="22.140625" style="13" customWidth="1"/>
    <col min="6912" max="6912" width="1.28515625" style="13" customWidth="1"/>
    <col min="6913" max="6913" width="22.140625" style="13" customWidth="1"/>
    <col min="6914" max="6914" width="1.42578125" style="13" customWidth="1"/>
    <col min="6915" max="6915" width="0" style="13" hidden="1" customWidth="1"/>
    <col min="6916" max="6916" width="22.140625" style="13" customWidth="1"/>
    <col min="6917" max="6917" width="1.42578125" style="13" customWidth="1"/>
    <col min="6918" max="6919" width="0" style="13" hidden="1" customWidth="1"/>
    <col min="6920" max="6920" width="22.140625" style="13" customWidth="1"/>
    <col min="6921" max="6921" width="1.42578125" style="13" customWidth="1"/>
    <col min="6922" max="6922" width="8.85546875" style="13"/>
    <col min="6923" max="6923" width="17.42578125" style="13" customWidth="1"/>
    <col min="6924" max="6924" width="10.7109375" style="13" bestFit="1" customWidth="1"/>
    <col min="6925" max="7160" width="8.85546875" style="13"/>
    <col min="7161" max="7161" width="88.42578125" style="13" customWidth="1"/>
    <col min="7162" max="7162" width="1.28515625" style="13" customWidth="1"/>
    <col min="7163" max="7163" width="22.140625" style="13" customWidth="1"/>
    <col min="7164" max="7164" width="1.85546875" style="13" customWidth="1"/>
    <col min="7165" max="7165" width="22.140625" style="13" customWidth="1"/>
    <col min="7166" max="7166" width="2" style="13" customWidth="1"/>
    <col min="7167" max="7167" width="22.140625" style="13" customWidth="1"/>
    <col min="7168" max="7168" width="1.28515625" style="13" customWidth="1"/>
    <col min="7169" max="7169" width="22.140625" style="13" customWidth="1"/>
    <col min="7170" max="7170" width="1.42578125" style="13" customWidth="1"/>
    <col min="7171" max="7171" width="0" style="13" hidden="1" customWidth="1"/>
    <col min="7172" max="7172" width="22.140625" style="13" customWidth="1"/>
    <col min="7173" max="7173" width="1.42578125" style="13" customWidth="1"/>
    <col min="7174" max="7175" width="0" style="13" hidden="1" customWidth="1"/>
    <col min="7176" max="7176" width="22.140625" style="13" customWidth="1"/>
    <col min="7177" max="7177" width="1.42578125" style="13" customWidth="1"/>
    <col min="7178" max="7178" width="8.85546875" style="13"/>
    <col min="7179" max="7179" width="17.42578125" style="13" customWidth="1"/>
    <col min="7180" max="7180" width="10.7109375" style="13" bestFit="1" customWidth="1"/>
    <col min="7181" max="7416" width="8.85546875" style="13"/>
    <col min="7417" max="7417" width="88.42578125" style="13" customWidth="1"/>
    <col min="7418" max="7418" width="1.28515625" style="13" customWidth="1"/>
    <col min="7419" max="7419" width="22.140625" style="13" customWidth="1"/>
    <col min="7420" max="7420" width="1.85546875" style="13" customWidth="1"/>
    <col min="7421" max="7421" width="22.140625" style="13" customWidth="1"/>
    <col min="7422" max="7422" width="2" style="13" customWidth="1"/>
    <col min="7423" max="7423" width="22.140625" style="13" customWidth="1"/>
    <col min="7424" max="7424" width="1.28515625" style="13" customWidth="1"/>
    <col min="7425" max="7425" width="22.140625" style="13" customWidth="1"/>
    <col min="7426" max="7426" width="1.42578125" style="13" customWidth="1"/>
    <col min="7427" max="7427" width="0" style="13" hidden="1" customWidth="1"/>
    <col min="7428" max="7428" width="22.140625" style="13" customWidth="1"/>
    <col min="7429" max="7429" width="1.42578125" style="13" customWidth="1"/>
    <col min="7430" max="7431" width="0" style="13" hidden="1" customWidth="1"/>
    <col min="7432" max="7432" width="22.140625" style="13" customWidth="1"/>
    <col min="7433" max="7433" width="1.42578125" style="13" customWidth="1"/>
    <col min="7434" max="7434" width="8.85546875" style="13"/>
    <col min="7435" max="7435" width="17.42578125" style="13" customWidth="1"/>
    <col min="7436" max="7436" width="10.7109375" style="13" bestFit="1" customWidth="1"/>
    <col min="7437" max="7672" width="8.85546875" style="13"/>
    <col min="7673" max="7673" width="88.42578125" style="13" customWidth="1"/>
    <col min="7674" max="7674" width="1.28515625" style="13" customWidth="1"/>
    <col min="7675" max="7675" width="22.140625" style="13" customWidth="1"/>
    <col min="7676" max="7676" width="1.85546875" style="13" customWidth="1"/>
    <col min="7677" max="7677" width="22.140625" style="13" customWidth="1"/>
    <col min="7678" max="7678" width="2" style="13" customWidth="1"/>
    <col min="7679" max="7679" width="22.140625" style="13" customWidth="1"/>
    <col min="7680" max="7680" width="1.28515625" style="13" customWidth="1"/>
    <col min="7681" max="7681" width="22.140625" style="13" customWidth="1"/>
    <col min="7682" max="7682" width="1.42578125" style="13" customWidth="1"/>
    <col min="7683" max="7683" width="0" style="13" hidden="1" customWidth="1"/>
    <col min="7684" max="7684" width="22.140625" style="13" customWidth="1"/>
    <col min="7685" max="7685" width="1.42578125" style="13" customWidth="1"/>
    <col min="7686" max="7687" width="0" style="13" hidden="1" customWidth="1"/>
    <col min="7688" max="7688" width="22.140625" style="13" customWidth="1"/>
    <col min="7689" max="7689" width="1.42578125" style="13" customWidth="1"/>
    <col min="7690" max="7690" width="8.85546875" style="13"/>
    <col min="7691" max="7691" width="17.42578125" style="13" customWidth="1"/>
    <col min="7692" max="7692" width="10.7109375" style="13" bestFit="1" customWidth="1"/>
    <col min="7693" max="7928" width="8.85546875" style="13"/>
    <col min="7929" max="7929" width="88.42578125" style="13" customWidth="1"/>
    <col min="7930" max="7930" width="1.28515625" style="13" customWidth="1"/>
    <col min="7931" max="7931" width="22.140625" style="13" customWidth="1"/>
    <col min="7932" max="7932" width="1.85546875" style="13" customWidth="1"/>
    <col min="7933" max="7933" width="22.140625" style="13" customWidth="1"/>
    <col min="7934" max="7934" width="2" style="13" customWidth="1"/>
    <col min="7935" max="7935" width="22.140625" style="13" customWidth="1"/>
    <col min="7936" max="7936" width="1.28515625" style="13" customWidth="1"/>
    <col min="7937" max="7937" width="22.140625" style="13" customWidth="1"/>
    <col min="7938" max="7938" width="1.42578125" style="13" customWidth="1"/>
    <col min="7939" max="7939" width="0" style="13" hidden="1" customWidth="1"/>
    <col min="7940" max="7940" width="22.140625" style="13" customWidth="1"/>
    <col min="7941" max="7941" width="1.42578125" style="13" customWidth="1"/>
    <col min="7942" max="7943" width="0" style="13" hidden="1" customWidth="1"/>
    <col min="7944" max="7944" width="22.140625" style="13" customWidth="1"/>
    <col min="7945" max="7945" width="1.42578125" style="13" customWidth="1"/>
    <col min="7946" max="7946" width="8.85546875" style="13"/>
    <col min="7947" max="7947" width="17.42578125" style="13" customWidth="1"/>
    <col min="7948" max="7948" width="10.7109375" style="13" bestFit="1" customWidth="1"/>
    <col min="7949" max="8184" width="8.85546875" style="13"/>
    <col min="8185" max="8185" width="88.42578125" style="13" customWidth="1"/>
    <col min="8186" max="8186" width="1.28515625" style="13" customWidth="1"/>
    <col min="8187" max="8187" width="22.140625" style="13" customWidth="1"/>
    <col min="8188" max="8188" width="1.85546875" style="13" customWidth="1"/>
    <col min="8189" max="8189" width="22.140625" style="13" customWidth="1"/>
    <col min="8190" max="8190" width="2" style="13" customWidth="1"/>
    <col min="8191" max="8191" width="22.140625" style="13" customWidth="1"/>
    <col min="8192" max="8192" width="1.28515625" style="13" customWidth="1"/>
    <col min="8193" max="8193" width="22.140625" style="13" customWidth="1"/>
    <col min="8194" max="8194" width="1.42578125" style="13" customWidth="1"/>
    <col min="8195" max="8195" width="0" style="13" hidden="1" customWidth="1"/>
    <col min="8196" max="8196" width="22.140625" style="13" customWidth="1"/>
    <col min="8197" max="8197" width="1.42578125" style="13" customWidth="1"/>
    <col min="8198" max="8199" width="0" style="13" hidden="1" customWidth="1"/>
    <col min="8200" max="8200" width="22.140625" style="13" customWidth="1"/>
    <col min="8201" max="8201" width="1.42578125" style="13" customWidth="1"/>
    <col min="8202" max="8202" width="8.85546875" style="13"/>
    <col min="8203" max="8203" width="17.42578125" style="13" customWidth="1"/>
    <col min="8204" max="8204" width="10.7109375" style="13" bestFit="1" customWidth="1"/>
    <col min="8205" max="8440" width="8.85546875" style="13"/>
    <col min="8441" max="8441" width="88.42578125" style="13" customWidth="1"/>
    <col min="8442" max="8442" width="1.28515625" style="13" customWidth="1"/>
    <col min="8443" max="8443" width="22.140625" style="13" customWidth="1"/>
    <col min="8444" max="8444" width="1.85546875" style="13" customWidth="1"/>
    <col min="8445" max="8445" width="22.140625" style="13" customWidth="1"/>
    <col min="8446" max="8446" width="2" style="13" customWidth="1"/>
    <col min="8447" max="8447" width="22.140625" style="13" customWidth="1"/>
    <col min="8448" max="8448" width="1.28515625" style="13" customWidth="1"/>
    <col min="8449" max="8449" width="22.140625" style="13" customWidth="1"/>
    <col min="8450" max="8450" width="1.42578125" style="13" customWidth="1"/>
    <col min="8451" max="8451" width="0" style="13" hidden="1" customWidth="1"/>
    <col min="8452" max="8452" width="22.140625" style="13" customWidth="1"/>
    <col min="8453" max="8453" width="1.42578125" style="13" customWidth="1"/>
    <col min="8454" max="8455" width="0" style="13" hidden="1" customWidth="1"/>
    <col min="8456" max="8456" width="22.140625" style="13" customWidth="1"/>
    <col min="8457" max="8457" width="1.42578125" style="13" customWidth="1"/>
    <col min="8458" max="8458" width="8.85546875" style="13"/>
    <col min="8459" max="8459" width="17.42578125" style="13" customWidth="1"/>
    <col min="8460" max="8460" width="10.7109375" style="13" bestFit="1" customWidth="1"/>
    <col min="8461" max="8696" width="8.85546875" style="13"/>
    <col min="8697" max="8697" width="88.42578125" style="13" customWidth="1"/>
    <col min="8698" max="8698" width="1.28515625" style="13" customWidth="1"/>
    <col min="8699" max="8699" width="22.140625" style="13" customWidth="1"/>
    <col min="8700" max="8700" width="1.85546875" style="13" customWidth="1"/>
    <col min="8701" max="8701" width="22.140625" style="13" customWidth="1"/>
    <col min="8702" max="8702" width="2" style="13" customWidth="1"/>
    <col min="8703" max="8703" width="22.140625" style="13" customWidth="1"/>
    <col min="8704" max="8704" width="1.28515625" style="13" customWidth="1"/>
    <col min="8705" max="8705" width="22.140625" style="13" customWidth="1"/>
    <col min="8706" max="8706" width="1.42578125" style="13" customWidth="1"/>
    <col min="8707" max="8707" width="0" style="13" hidden="1" customWidth="1"/>
    <col min="8708" max="8708" width="22.140625" style="13" customWidth="1"/>
    <col min="8709" max="8709" width="1.42578125" style="13" customWidth="1"/>
    <col min="8710" max="8711" width="0" style="13" hidden="1" customWidth="1"/>
    <col min="8712" max="8712" width="22.140625" style="13" customWidth="1"/>
    <col min="8713" max="8713" width="1.42578125" style="13" customWidth="1"/>
    <col min="8714" max="8714" width="8.85546875" style="13"/>
    <col min="8715" max="8715" width="17.42578125" style="13" customWidth="1"/>
    <col min="8716" max="8716" width="10.7109375" style="13" bestFit="1" customWidth="1"/>
    <col min="8717" max="8952" width="8.85546875" style="13"/>
    <col min="8953" max="8953" width="88.42578125" style="13" customWidth="1"/>
    <col min="8954" max="8954" width="1.28515625" style="13" customWidth="1"/>
    <col min="8955" max="8955" width="22.140625" style="13" customWidth="1"/>
    <col min="8956" max="8956" width="1.85546875" style="13" customWidth="1"/>
    <col min="8957" max="8957" width="22.140625" style="13" customWidth="1"/>
    <col min="8958" max="8958" width="2" style="13" customWidth="1"/>
    <col min="8959" max="8959" width="22.140625" style="13" customWidth="1"/>
    <col min="8960" max="8960" width="1.28515625" style="13" customWidth="1"/>
    <col min="8961" max="8961" width="22.140625" style="13" customWidth="1"/>
    <col min="8962" max="8962" width="1.42578125" style="13" customWidth="1"/>
    <col min="8963" max="8963" width="0" style="13" hidden="1" customWidth="1"/>
    <col min="8964" max="8964" width="22.140625" style="13" customWidth="1"/>
    <col min="8965" max="8965" width="1.42578125" style="13" customWidth="1"/>
    <col min="8966" max="8967" width="0" style="13" hidden="1" customWidth="1"/>
    <col min="8968" max="8968" width="22.140625" style="13" customWidth="1"/>
    <col min="8969" max="8969" width="1.42578125" style="13" customWidth="1"/>
    <col min="8970" max="8970" width="8.85546875" style="13"/>
    <col min="8971" max="8971" width="17.42578125" style="13" customWidth="1"/>
    <col min="8972" max="8972" width="10.7109375" style="13" bestFit="1" customWidth="1"/>
    <col min="8973" max="9208" width="8.85546875" style="13"/>
    <col min="9209" max="9209" width="88.42578125" style="13" customWidth="1"/>
    <col min="9210" max="9210" width="1.28515625" style="13" customWidth="1"/>
    <col min="9211" max="9211" width="22.140625" style="13" customWidth="1"/>
    <col min="9212" max="9212" width="1.85546875" style="13" customWidth="1"/>
    <col min="9213" max="9213" width="22.140625" style="13" customWidth="1"/>
    <col min="9214" max="9214" width="2" style="13" customWidth="1"/>
    <col min="9215" max="9215" width="22.140625" style="13" customWidth="1"/>
    <col min="9216" max="9216" width="1.28515625" style="13" customWidth="1"/>
    <col min="9217" max="9217" width="22.140625" style="13" customWidth="1"/>
    <col min="9218" max="9218" width="1.42578125" style="13" customWidth="1"/>
    <col min="9219" max="9219" width="0" style="13" hidden="1" customWidth="1"/>
    <col min="9220" max="9220" width="22.140625" style="13" customWidth="1"/>
    <col min="9221" max="9221" width="1.42578125" style="13" customWidth="1"/>
    <col min="9222" max="9223" width="0" style="13" hidden="1" customWidth="1"/>
    <col min="9224" max="9224" width="22.140625" style="13" customWidth="1"/>
    <col min="9225" max="9225" width="1.42578125" style="13" customWidth="1"/>
    <col min="9226" max="9226" width="8.85546875" style="13"/>
    <col min="9227" max="9227" width="17.42578125" style="13" customWidth="1"/>
    <col min="9228" max="9228" width="10.7109375" style="13" bestFit="1" customWidth="1"/>
    <col min="9229" max="9464" width="8.85546875" style="13"/>
    <col min="9465" max="9465" width="88.42578125" style="13" customWidth="1"/>
    <col min="9466" max="9466" width="1.28515625" style="13" customWidth="1"/>
    <col min="9467" max="9467" width="22.140625" style="13" customWidth="1"/>
    <col min="9468" max="9468" width="1.85546875" style="13" customWidth="1"/>
    <col min="9469" max="9469" width="22.140625" style="13" customWidth="1"/>
    <col min="9470" max="9470" width="2" style="13" customWidth="1"/>
    <col min="9471" max="9471" width="22.140625" style="13" customWidth="1"/>
    <col min="9472" max="9472" width="1.28515625" style="13" customWidth="1"/>
    <col min="9473" max="9473" width="22.140625" style="13" customWidth="1"/>
    <col min="9474" max="9474" width="1.42578125" style="13" customWidth="1"/>
    <col min="9475" max="9475" width="0" style="13" hidden="1" customWidth="1"/>
    <col min="9476" max="9476" width="22.140625" style="13" customWidth="1"/>
    <col min="9477" max="9477" width="1.42578125" style="13" customWidth="1"/>
    <col min="9478" max="9479" width="0" style="13" hidden="1" customWidth="1"/>
    <col min="9480" max="9480" width="22.140625" style="13" customWidth="1"/>
    <col min="9481" max="9481" width="1.42578125" style="13" customWidth="1"/>
    <col min="9482" max="9482" width="8.85546875" style="13"/>
    <col min="9483" max="9483" width="17.42578125" style="13" customWidth="1"/>
    <col min="9484" max="9484" width="10.7109375" style="13" bestFit="1" customWidth="1"/>
    <col min="9485" max="9720" width="8.85546875" style="13"/>
    <col min="9721" max="9721" width="88.42578125" style="13" customWidth="1"/>
    <col min="9722" max="9722" width="1.28515625" style="13" customWidth="1"/>
    <col min="9723" max="9723" width="22.140625" style="13" customWidth="1"/>
    <col min="9724" max="9724" width="1.85546875" style="13" customWidth="1"/>
    <col min="9725" max="9725" width="22.140625" style="13" customWidth="1"/>
    <col min="9726" max="9726" width="2" style="13" customWidth="1"/>
    <col min="9727" max="9727" width="22.140625" style="13" customWidth="1"/>
    <col min="9728" max="9728" width="1.28515625" style="13" customWidth="1"/>
    <col min="9729" max="9729" width="22.140625" style="13" customWidth="1"/>
    <col min="9730" max="9730" width="1.42578125" style="13" customWidth="1"/>
    <col min="9731" max="9731" width="0" style="13" hidden="1" customWidth="1"/>
    <col min="9732" max="9732" width="22.140625" style="13" customWidth="1"/>
    <col min="9733" max="9733" width="1.42578125" style="13" customWidth="1"/>
    <col min="9734" max="9735" width="0" style="13" hidden="1" customWidth="1"/>
    <col min="9736" max="9736" width="22.140625" style="13" customWidth="1"/>
    <col min="9737" max="9737" width="1.42578125" style="13" customWidth="1"/>
    <col min="9738" max="9738" width="8.85546875" style="13"/>
    <col min="9739" max="9739" width="17.42578125" style="13" customWidth="1"/>
    <col min="9740" max="9740" width="10.7109375" style="13" bestFit="1" customWidth="1"/>
    <col min="9741" max="9976" width="8.85546875" style="13"/>
    <col min="9977" max="9977" width="88.42578125" style="13" customWidth="1"/>
    <col min="9978" max="9978" width="1.28515625" style="13" customWidth="1"/>
    <col min="9979" max="9979" width="22.140625" style="13" customWidth="1"/>
    <col min="9980" max="9980" width="1.85546875" style="13" customWidth="1"/>
    <col min="9981" max="9981" width="22.140625" style="13" customWidth="1"/>
    <col min="9982" max="9982" width="2" style="13" customWidth="1"/>
    <col min="9983" max="9983" width="22.140625" style="13" customWidth="1"/>
    <col min="9984" max="9984" width="1.28515625" style="13" customWidth="1"/>
    <col min="9985" max="9985" width="22.140625" style="13" customWidth="1"/>
    <col min="9986" max="9986" width="1.42578125" style="13" customWidth="1"/>
    <col min="9987" max="9987" width="0" style="13" hidden="1" customWidth="1"/>
    <col min="9988" max="9988" width="22.140625" style="13" customWidth="1"/>
    <col min="9989" max="9989" width="1.42578125" style="13" customWidth="1"/>
    <col min="9990" max="9991" width="0" style="13" hidden="1" customWidth="1"/>
    <col min="9992" max="9992" width="22.140625" style="13" customWidth="1"/>
    <col min="9993" max="9993" width="1.42578125" style="13" customWidth="1"/>
    <col min="9994" max="9994" width="8.85546875" style="13"/>
    <col min="9995" max="9995" width="17.42578125" style="13" customWidth="1"/>
    <col min="9996" max="9996" width="10.7109375" style="13" bestFit="1" customWidth="1"/>
    <col min="9997" max="10232" width="8.85546875" style="13"/>
    <col min="10233" max="10233" width="88.42578125" style="13" customWidth="1"/>
    <col min="10234" max="10234" width="1.28515625" style="13" customWidth="1"/>
    <col min="10235" max="10235" width="22.140625" style="13" customWidth="1"/>
    <col min="10236" max="10236" width="1.85546875" style="13" customWidth="1"/>
    <col min="10237" max="10237" width="22.140625" style="13" customWidth="1"/>
    <col min="10238" max="10238" width="2" style="13" customWidth="1"/>
    <col min="10239" max="10239" width="22.140625" style="13" customWidth="1"/>
    <col min="10240" max="10240" width="1.28515625" style="13" customWidth="1"/>
    <col min="10241" max="10241" width="22.140625" style="13" customWidth="1"/>
    <col min="10242" max="10242" width="1.42578125" style="13" customWidth="1"/>
    <col min="10243" max="10243" width="0" style="13" hidden="1" customWidth="1"/>
    <col min="10244" max="10244" width="22.140625" style="13" customWidth="1"/>
    <col min="10245" max="10245" width="1.42578125" style="13" customWidth="1"/>
    <col min="10246" max="10247" width="0" style="13" hidden="1" customWidth="1"/>
    <col min="10248" max="10248" width="22.140625" style="13" customWidth="1"/>
    <col min="10249" max="10249" width="1.42578125" style="13" customWidth="1"/>
    <col min="10250" max="10250" width="8.85546875" style="13"/>
    <col min="10251" max="10251" width="17.42578125" style="13" customWidth="1"/>
    <col min="10252" max="10252" width="10.7109375" style="13" bestFit="1" customWidth="1"/>
    <col min="10253" max="10488" width="8.85546875" style="13"/>
    <col min="10489" max="10489" width="88.42578125" style="13" customWidth="1"/>
    <col min="10490" max="10490" width="1.28515625" style="13" customWidth="1"/>
    <col min="10491" max="10491" width="22.140625" style="13" customWidth="1"/>
    <col min="10492" max="10492" width="1.85546875" style="13" customWidth="1"/>
    <col min="10493" max="10493" width="22.140625" style="13" customWidth="1"/>
    <col min="10494" max="10494" width="2" style="13" customWidth="1"/>
    <col min="10495" max="10495" width="22.140625" style="13" customWidth="1"/>
    <col min="10496" max="10496" width="1.28515625" style="13" customWidth="1"/>
    <col min="10497" max="10497" width="22.140625" style="13" customWidth="1"/>
    <col min="10498" max="10498" width="1.42578125" style="13" customWidth="1"/>
    <col min="10499" max="10499" width="0" style="13" hidden="1" customWidth="1"/>
    <col min="10500" max="10500" width="22.140625" style="13" customWidth="1"/>
    <col min="10501" max="10501" width="1.42578125" style="13" customWidth="1"/>
    <col min="10502" max="10503" width="0" style="13" hidden="1" customWidth="1"/>
    <col min="10504" max="10504" width="22.140625" style="13" customWidth="1"/>
    <col min="10505" max="10505" width="1.42578125" style="13" customWidth="1"/>
    <col min="10506" max="10506" width="8.85546875" style="13"/>
    <col min="10507" max="10507" width="17.42578125" style="13" customWidth="1"/>
    <col min="10508" max="10508" width="10.7109375" style="13" bestFit="1" customWidth="1"/>
    <col min="10509" max="10744" width="8.85546875" style="13"/>
    <col min="10745" max="10745" width="88.42578125" style="13" customWidth="1"/>
    <col min="10746" max="10746" width="1.28515625" style="13" customWidth="1"/>
    <col min="10747" max="10747" width="22.140625" style="13" customWidth="1"/>
    <col min="10748" max="10748" width="1.85546875" style="13" customWidth="1"/>
    <col min="10749" max="10749" width="22.140625" style="13" customWidth="1"/>
    <col min="10750" max="10750" width="2" style="13" customWidth="1"/>
    <col min="10751" max="10751" width="22.140625" style="13" customWidth="1"/>
    <col min="10752" max="10752" width="1.28515625" style="13" customWidth="1"/>
    <col min="10753" max="10753" width="22.140625" style="13" customWidth="1"/>
    <col min="10754" max="10754" width="1.42578125" style="13" customWidth="1"/>
    <col min="10755" max="10755" width="0" style="13" hidden="1" customWidth="1"/>
    <col min="10756" max="10756" width="22.140625" style="13" customWidth="1"/>
    <col min="10757" max="10757" width="1.42578125" style="13" customWidth="1"/>
    <col min="10758" max="10759" width="0" style="13" hidden="1" customWidth="1"/>
    <col min="10760" max="10760" width="22.140625" style="13" customWidth="1"/>
    <col min="10761" max="10761" width="1.42578125" style="13" customWidth="1"/>
    <col min="10762" max="10762" width="8.85546875" style="13"/>
    <col min="10763" max="10763" width="17.42578125" style="13" customWidth="1"/>
    <col min="10764" max="10764" width="10.7109375" style="13" bestFit="1" customWidth="1"/>
    <col min="10765" max="11000" width="8.85546875" style="13"/>
    <col min="11001" max="11001" width="88.42578125" style="13" customWidth="1"/>
    <col min="11002" max="11002" width="1.28515625" style="13" customWidth="1"/>
    <col min="11003" max="11003" width="22.140625" style="13" customWidth="1"/>
    <col min="11004" max="11004" width="1.85546875" style="13" customWidth="1"/>
    <col min="11005" max="11005" width="22.140625" style="13" customWidth="1"/>
    <col min="11006" max="11006" width="2" style="13" customWidth="1"/>
    <col min="11007" max="11007" width="22.140625" style="13" customWidth="1"/>
    <col min="11008" max="11008" width="1.28515625" style="13" customWidth="1"/>
    <col min="11009" max="11009" width="22.140625" style="13" customWidth="1"/>
    <col min="11010" max="11010" width="1.42578125" style="13" customWidth="1"/>
    <col min="11011" max="11011" width="0" style="13" hidden="1" customWidth="1"/>
    <col min="11012" max="11012" width="22.140625" style="13" customWidth="1"/>
    <col min="11013" max="11013" width="1.42578125" style="13" customWidth="1"/>
    <col min="11014" max="11015" width="0" style="13" hidden="1" customWidth="1"/>
    <col min="11016" max="11016" width="22.140625" style="13" customWidth="1"/>
    <col min="11017" max="11017" width="1.42578125" style="13" customWidth="1"/>
    <col min="11018" max="11018" width="8.85546875" style="13"/>
    <col min="11019" max="11019" width="17.42578125" style="13" customWidth="1"/>
    <col min="11020" max="11020" width="10.7109375" style="13" bestFit="1" customWidth="1"/>
    <col min="11021" max="11256" width="8.85546875" style="13"/>
    <col min="11257" max="11257" width="88.42578125" style="13" customWidth="1"/>
    <col min="11258" max="11258" width="1.28515625" style="13" customWidth="1"/>
    <col min="11259" max="11259" width="22.140625" style="13" customWidth="1"/>
    <col min="11260" max="11260" width="1.85546875" style="13" customWidth="1"/>
    <col min="11261" max="11261" width="22.140625" style="13" customWidth="1"/>
    <col min="11262" max="11262" width="2" style="13" customWidth="1"/>
    <col min="11263" max="11263" width="22.140625" style="13" customWidth="1"/>
    <col min="11264" max="11264" width="1.28515625" style="13" customWidth="1"/>
    <col min="11265" max="11265" width="22.140625" style="13" customWidth="1"/>
    <col min="11266" max="11266" width="1.42578125" style="13" customWidth="1"/>
    <col min="11267" max="11267" width="0" style="13" hidden="1" customWidth="1"/>
    <col min="11268" max="11268" width="22.140625" style="13" customWidth="1"/>
    <col min="11269" max="11269" width="1.42578125" style="13" customWidth="1"/>
    <col min="11270" max="11271" width="0" style="13" hidden="1" customWidth="1"/>
    <col min="11272" max="11272" width="22.140625" style="13" customWidth="1"/>
    <col min="11273" max="11273" width="1.42578125" style="13" customWidth="1"/>
    <col min="11274" max="11274" width="8.85546875" style="13"/>
    <col min="11275" max="11275" width="17.42578125" style="13" customWidth="1"/>
    <col min="11276" max="11276" width="10.7109375" style="13" bestFit="1" customWidth="1"/>
    <col min="11277" max="11512" width="8.85546875" style="13"/>
    <col min="11513" max="11513" width="88.42578125" style="13" customWidth="1"/>
    <col min="11514" max="11514" width="1.28515625" style="13" customWidth="1"/>
    <col min="11515" max="11515" width="22.140625" style="13" customWidth="1"/>
    <col min="11516" max="11516" width="1.85546875" style="13" customWidth="1"/>
    <col min="11517" max="11517" width="22.140625" style="13" customWidth="1"/>
    <col min="11518" max="11518" width="2" style="13" customWidth="1"/>
    <col min="11519" max="11519" width="22.140625" style="13" customWidth="1"/>
    <col min="11520" max="11520" width="1.28515625" style="13" customWidth="1"/>
    <col min="11521" max="11521" width="22.140625" style="13" customWidth="1"/>
    <col min="11522" max="11522" width="1.42578125" style="13" customWidth="1"/>
    <col min="11523" max="11523" width="0" style="13" hidden="1" customWidth="1"/>
    <col min="11524" max="11524" width="22.140625" style="13" customWidth="1"/>
    <col min="11525" max="11525" width="1.42578125" style="13" customWidth="1"/>
    <col min="11526" max="11527" width="0" style="13" hidden="1" customWidth="1"/>
    <col min="11528" max="11528" width="22.140625" style="13" customWidth="1"/>
    <col min="11529" max="11529" width="1.42578125" style="13" customWidth="1"/>
    <col min="11530" max="11530" width="8.85546875" style="13"/>
    <col min="11531" max="11531" width="17.42578125" style="13" customWidth="1"/>
    <col min="11532" max="11532" width="10.7109375" style="13" bestFit="1" customWidth="1"/>
    <col min="11533" max="11768" width="8.85546875" style="13"/>
    <col min="11769" max="11769" width="88.42578125" style="13" customWidth="1"/>
    <col min="11770" max="11770" width="1.28515625" style="13" customWidth="1"/>
    <col min="11771" max="11771" width="22.140625" style="13" customWidth="1"/>
    <col min="11772" max="11772" width="1.85546875" style="13" customWidth="1"/>
    <col min="11773" max="11773" width="22.140625" style="13" customWidth="1"/>
    <col min="11774" max="11774" width="2" style="13" customWidth="1"/>
    <col min="11775" max="11775" width="22.140625" style="13" customWidth="1"/>
    <col min="11776" max="11776" width="1.28515625" style="13" customWidth="1"/>
    <col min="11777" max="11777" width="22.140625" style="13" customWidth="1"/>
    <col min="11778" max="11778" width="1.42578125" style="13" customWidth="1"/>
    <col min="11779" max="11779" width="0" style="13" hidden="1" customWidth="1"/>
    <col min="11780" max="11780" width="22.140625" style="13" customWidth="1"/>
    <col min="11781" max="11781" width="1.42578125" style="13" customWidth="1"/>
    <col min="11782" max="11783" width="0" style="13" hidden="1" customWidth="1"/>
    <col min="11784" max="11784" width="22.140625" style="13" customWidth="1"/>
    <col min="11785" max="11785" width="1.42578125" style="13" customWidth="1"/>
    <col min="11786" max="11786" width="8.85546875" style="13"/>
    <col min="11787" max="11787" width="17.42578125" style="13" customWidth="1"/>
    <col min="11788" max="11788" width="10.7109375" style="13" bestFit="1" customWidth="1"/>
    <col min="11789" max="12024" width="8.85546875" style="13"/>
    <col min="12025" max="12025" width="88.42578125" style="13" customWidth="1"/>
    <col min="12026" max="12026" width="1.28515625" style="13" customWidth="1"/>
    <col min="12027" max="12027" width="22.140625" style="13" customWidth="1"/>
    <col min="12028" max="12028" width="1.85546875" style="13" customWidth="1"/>
    <col min="12029" max="12029" width="22.140625" style="13" customWidth="1"/>
    <col min="12030" max="12030" width="2" style="13" customWidth="1"/>
    <col min="12031" max="12031" width="22.140625" style="13" customWidth="1"/>
    <col min="12032" max="12032" width="1.28515625" style="13" customWidth="1"/>
    <col min="12033" max="12033" width="22.140625" style="13" customWidth="1"/>
    <col min="12034" max="12034" width="1.42578125" style="13" customWidth="1"/>
    <col min="12035" max="12035" width="0" style="13" hidden="1" customWidth="1"/>
    <col min="12036" max="12036" width="22.140625" style="13" customWidth="1"/>
    <col min="12037" max="12037" width="1.42578125" style="13" customWidth="1"/>
    <col min="12038" max="12039" width="0" style="13" hidden="1" customWidth="1"/>
    <col min="12040" max="12040" width="22.140625" style="13" customWidth="1"/>
    <col min="12041" max="12041" width="1.42578125" style="13" customWidth="1"/>
    <col min="12042" max="12042" width="8.85546875" style="13"/>
    <col min="12043" max="12043" width="17.42578125" style="13" customWidth="1"/>
    <col min="12044" max="12044" width="10.7109375" style="13" bestFit="1" customWidth="1"/>
    <col min="12045" max="12280" width="8.85546875" style="13"/>
    <col min="12281" max="12281" width="88.42578125" style="13" customWidth="1"/>
    <col min="12282" max="12282" width="1.28515625" style="13" customWidth="1"/>
    <col min="12283" max="12283" width="22.140625" style="13" customWidth="1"/>
    <col min="12284" max="12284" width="1.85546875" style="13" customWidth="1"/>
    <col min="12285" max="12285" width="22.140625" style="13" customWidth="1"/>
    <col min="12286" max="12286" width="2" style="13" customWidth="1"/>
    <col min="12287" max="12287" width="22.140625" style="13" customWidth="1"/>
    <col min="12288" max="12288" width="1.28515625" style="13" customWidth="1"/>
    <col min="12289" max="12289" width="22.140625" style="13" customWidth="1"/>
    <col min="12290" max="12290" width="1.42578125" style="13" customWidth="1"/>
    <col min="12291" max="12291" width="0" style="13" hidden="1" customWidth="1"/>
    <col min="12292" max="12292" width="22.140625" style="13" customWidth="1"/>
    <col min="12293" max="12293" width="1.42578125" style="13" customWidth="1"/>
    <col min="12294" max="12295" width="0" style="13" hidden="1" customWidth="1"/>
    <col min="12296" max="12296" width="22.140625" style="13" customWidth="1"/>
    <col min="12297" max="12297" width="1.42578125" style="13" customWidth="1"/>
    <col min="12298" max="12298" width="8.85546875" style="13"/>
    <col min="12299" max="12299" width="17.42578125" style="13" customWidth="1"/>
    <col min="12300" max="12300" width="10.7109375" style="13" bestFit="1" customWidth="1"/>
    <col min="12301" max="12536" width="8.85546875" style="13"/>
    <col min="12537" max="12537" width="88.42578125" style="13" customWidth="1"/>
    <col min="12538" max="12538" width="1.28515625" style="13" customWidth="1"/>
    <col min="12539" max="12539" width="22.140625" style="13" customWidth="1"/>
    <col min="12540" max="12540" width="1.85546875" style="13" customWidth="1"/>
    <col min="12541" max="12541" width="22.140625" style="13" customWidth="1"/>
    <col min="12542" max="12542" width="2" style="13" customWidth="1"/>
    <col min="12543" max="12543" width="22.140625" style="13" customWidth="1"/>
    <col min="12544" max="12544" width="1.28515625" style="13" customWidth="1"/>
    <col min="12545" max="12545" width="22.140625" style="13" customWidth="1"/>
    <col min="12546" max="12546" width="1.42578125" style="13" customWidth="1"/>
    <col min="12547" max="12547" width="0" style="13" hidden="1" customWidth="1"/>
    <col min="12548" max="12548" width="22.140625" style="13" customWidth="1"/>
    <col min="12549" max="12549" width="1.42578125" style="13" customWidth="1"/>
    <col min="12550" max="12551" width="0" style="13" hidden="1" customWidth="1"/>
    <col min="12552" max="12552" width="22.140625" style="13" customWidth="1"/>
    <col min="12553" max="12553" width="1.42578125" style="13" customWidth="1"/>
    <col min="12554" max="12554" width="8.85546875" style="13"/>
    <col min="12555" max="12555" width="17.42578125" style="13" customWidth="1"/>
    <col min="12556" max="12556" width="10.7109375" style="13" bestFit="1" customWidth="1"/>
    <col min="12557" max="12792" width="8.85546875" style="13"/>
    <col min="12793" max="12793" width="88.42578125" style="13" customWidth="1"/>
    <col min="12794" max="12794" width="1.28515625" style="13" customWidth="1"/>
    <col min="12795" max="12795" width="22.140625" style="13" customWidth="1"/>
    <col min="12796" max="12796" width="1.85546875" style="13" customWidth="1"/>
    <col min="12797" max="12797" width="22.140625" style="13" customWidth="1"/>
    <col min="12798" max="12798" width="2" style="13" customWidth="1"/>
    <col min="12799" max="12799" width="22.140625" style="13" customWidth="1"/>
    <col min="12800" max="12800" width="1.28515625" style="13" customWidth="1"/>
    <col min="12801" max="12801" width="22.140625" style="13" customWidth="1"/>
    <col min="12802" max="12802" width="1.42578125" style="13" customWidth="1"/>
    <col min="12803" max="12803" width="0" style="13" hidden="1" customWidth="1"/>
    <col min="12804" max="12804" width="22.140625" style="13" customWidth="1"/>
    <col min="12805" max="12805" width="1.42578125" style="13" customWidth="1"/>
    <col min="12806" max="12807" width="0" style="13" hidden="1" customWidth="1"/>
    <col min="12808" max="12808" width="22.140625" style="13" customWidth="1"/>
    <col min="12809" max="12809" width="1.42578125" style="13" customWidth="1"/>
    <col min="12810" max="12810" width="8.85546875" style="13"/>
    <col min="12811" max="12811" width="17.42578125" style="13" customWidth="1"/>
    <col min="12812" max="12812" width="10.7109375" style="13" bestFit="1" customWidth="1"/>
    <col min="12813" max="13048" width="8.85546875" style="13"/>
    <col min="13049" max="13049" width="88.42578125" style="13" customWidth="1"/>
    <col min="13050" max="13050" width="1.28515625" style="13" customWidth="1"/>
    <col min="13051" max="13051" width="22.140625" style="13" customWidth="1"/>
    <col min="13052" max="13052" width="1.85546875" style="13" customWidth="1"/>
    <col min="13053" max="13053" width="22.140625" style="13" customWidth="1"/>
    <col min="13054" max="13054" width="2" style="13" customWidth="1"/>
    <col min="13055" max="13055" width="22.140625" style="13" customWidth="1"/>
    <col min="13056" max="13056" width="1.28515625" style="13" customWidth="1"/>
    <col min="13057" max="13057" width="22.140625" style="13" customWidth="1"/>
    <col min="13058" max="13058" width="1.42578125" style="13" customWidth="1"/>
    <col min="13059" max="13059" width="0" style="13" hidden="1" customWidth="1"/>
    <col min="13060" max="13060" width="22.140625" style="13" customWidth="1"/>
    <col min="13061" max="13061" width="1.42578125" style="13" customWidth="1"/>
    <col min="13062" max="13063" width="0" style="13" hidden="1" customWidth="1"/>
    <col min="13064" max="13064" width="22.140625" style="13" customWidth="1"/>
    <col min="13065" max="13065" width="1.42578125" style="13" customWidth="1"/>
    <col min="13066" max="13066" width="8.85546875" style="13"/>
    <col min="13067" max="13067" width="17.42578125" style="13" customWidth="1"/>
    <col min="13068" max="13068" width="10.7109375" style="13" bestFit="1" customWidth="1"/>
    <col min="13069" max="13304" width="8.85546875" style="13"/>
    <col min="13305" max="13305" width="88.42578125" style="13" customWidth="1"/>
    <col min="13306" max="13306" width="1.28515625" style="13" customWidth="1"/>
    <col min="13307" max="13307" width="22.140625" style="13" customWidth="1"/>
    <col min="13308" max="13308" width="1.85546875" style="13" customWidth="1"/>
    <col min="13309" max="13309" width="22.140625" style="13" customWidth="1"/>
    <col min="13310" max="13310" width="2" style="13" customWidth="1"/>
    <col min="13311" max="13311" width="22.140625" style="13" customWidth="1"/>
    <col min="13312" max="13312" width="1.28515625" style="13" customWidth="1"/>
    <col min="13313" max="13313" width="22.140625" style="13" customWidth="1"/>
    <col min="13314" max="13314" width="1.42578125" style="13" customWidth="1"/>
    <col min="13315" max="13315" width="0" style="13" hidden="1" customWidth="1"/>
    <col min="13316" max="13316" width="22.140625" style="13" customWidth="1"/>
    <col min="13317" max="13317" width="1.42578125" style="13" customWidth="1"/>
    <col min="13318" max="13319" width="0" style="13" hidden="1" customWidth="1"/>
    <col min="13320" max="13320" width="22.140625" style="13" customWidth="1"/>
    <col min="13321" max="13321" width="1.42578125" style="13" customWidth="1"/>
    <col min="13322" max="13322" width="8.85546875" style="13"/>
    <col min="13323" max="13323" width="17.42578125" style="13" customWidth="1"/>
    <col min="13324" max="13324" width="10.7109375" style="13" bestFit="1" customWidth="1"/>
    <col min="13325" max="13560" width="8.85546875" style="13"/>
    <col min="13561" max="13561" width="88.42578125" style="13" customWidth="1"/>
    <col min="13562" max="13562" width="1.28515625" style="13" customWidth="1"/>
    <col min="13563" max="13563" width="22.140625" style="13" customWidth="1"/>
    <col min="13564" max="13564" width="1.85546875" style="13" customWidth="1"/>
    <col min="13565" max="13565" width="22.140625" style="13" customWidth="1"/>
    <col min="13566" max="13566" width="2" style="13" customWidth="1"/>
    <col min="13567" max="13567" width="22.140625" style="13" customWidth="1"/>
    <col min="13568" max="13568" width="1.28515625" style="13" customWidth="1"/>
    <col min="13569" max="13569" width="22.140625" style="13" customWidth="1"/>
    <col min="13570" max="13570" width="1.42578125" style="13" customWidth="1"/>
    <col min="13571" max="13571" width="0" style="13" hidden="1" customWidth="1"/>
    <col min="13572" max="13572" width="22.140625" style="13" customWidth="1"/>
    <col min="13573" max="13573" width="1.42578125" style="13" customWidth="1"/>
    <col min="13574" max="13575" width="0" style="13" hidden="1" customWidth="1"/>
    <col min="13576" max="13576" width="22.140625" style="13" customWidth="1"/>
    <col min="13577" max="13577" width="1.42578125" style="13" customWidth="1"/>
    <col min="13578" max="13578" width="8.85546875" style="13"/>
    <col min="13579" max="13579" width="17.42578125" style="13" customWidth="1"/>
    <col min="13580" max="13580" width="10.7109375" style="13" bestFit="1" customWidth="1"/>
    <col min="13581" max="13816" width="8.85546875" style="13"/>
    <col min="13817" max="13817" width="88.42578125" style="13" customWidth="1"/>
    <col min="13818" max="13818" width="1.28515625" style="13" customWidth="1"/>
    <col min="13819" max="13819" width="22.140625" style="13" customWidth="1"/>
    <col min="13820" max="13820" width="1.85546875" style="13" customWidth="1"/>
    <col min="13821" max="13821" width="22.140625" style="13" customWidth="1"/>
    <col min="13822" max="13822" width="2" style="13" customWidth="1"/>
    <col min="13823" max="13823" width="22.140625" style="13" customWidth="1"/>
    <col min="13824" max="13824" width="1.28515625" style="13" customWidth="1"/>
    <col min="13825" max="13825" width="22.140625" style="13" customWidth="1"/>
    <col min="13826" max="13826" width="1.42578125" style="13" customWidth="1"/>
    <col min="13827" max="13827" width="0" style="13" hidden="1" customWidth="1"/>
    <col min="13828" max="13828" width="22.140625" style="13" customWidth="1"/>
    <col min="13829" max="13829" width="1.42578125" style="13" customWidth="1"/>
    <col min="13830" max="13831" width="0" style="13" hidden="1" customWidth="1"/>
    <col min="13832" max="13832" width="22.140625" style="13" customWidth="1"/>
    <col min="13833" max="13833" width="1.42578125" style="13" customWidth="1"/>
    <col min="13834" max="13834" width="8.85546875" style="13"/>
    <col min="13835" max="13835" width="17.42578125" style="13" customWidth="1"/>
    <col min="13836" max="13836" width="10.7109375" style="13" bestFit="1" customWidth="1"/>
    <col min="13837" max="14072" width="8.85546875" style="13"/>
    <col min="14073" max="14073" width="88.42578125" style="13" customWidth="1"/>
    <col min="14074" max="14074" width="1.28515625" style="13" customWidth="1"/>
    <col min="14075" max="14075" width="22.140625" style="13" customWidth="1"/>
    <col min="14076" max="14076" width="1.85546875" style="13" customWidth="1"/>
    <col min="14077" max="14077" width="22.140625" style="13" customWidth="1"/>
    <col min="14078" max="14078" width="2" style="13" customWidth="1"/>
    <col min="14079" max="14079" width="22.140625" style="13" customWidth="1"/>
    <col min="14080" max="14080" width="1.28515625" style="13" customWidth="1"/>
    <col min="14081" max="14081" width="22.140625" style="13" customWidth="1"/>
    <col min="14082" max="14082" width="1.42578125" style="13" customWidth="1"/>
    <col min="14083" max="14083" width="0" style="13" hidden="1" customWidth="1"/>
    <col min="14084" max="14084" width="22.140625" style="13" customWidth="1"/>
    <col min="14085" max="14085" width="1.42578125" style="13" customWidth="1"/>
    <col min="14086" max="14087" width="0" style="13" hidden="1" customWidth="1"/>
    <col min="14088" max="14088" width="22.140625" style="13" customWidth="1"/>
    <col min="14089" max="14089" width="1.42578125" style="13" customWidth="1"/>
    <col min="14090" max="14090" width="8.85546875" style="13"/>
    <col min="14091" max="14091" width="17.42578125" style="13" customWidth="1"/>
    <col min="14092" max="14092" width="10.7109375" style="13" bestFit="1" customWidth="1"/>
    <col min="14093" max="14328" width="8.85546875" style="13"/>
    <col min="14329" max="14329" width="88.42578125" style="13" customWidth="1"/>
    <col min="14330" max="14330" width="1.28515625" style="13" customWidth="1"/>
    <col min="14331" max="14331" width="22.140625" style="13" customWidth="1"/>
    <col min="14332" max="14332" width="1.85546875" style="13" customWidth="1"/>
    <col min="14333" max="14333" width="22.140625" style="13" customWidth="1"/>
    <col min="14334" max="14334" width="2" style="13" customWidth="1"/>
    <col min="14335" max="14335" width="22.140625" style="13" customWidth="1"/>
    <col min="14336" max="14336" width="1.28515625" style="13" customWidth="1"/>
    <col min="14337" max="14337" width="22.140625" style="13" customWidth="1"/>
    <col min="14338" max="14338" width="1.42578125" style="13" customWidth="1"/>
    <col min="14339" max="14339" width="0" style="13" hidden="1" customWidth="1"/>
    <col min="14340" max="14340" width="22.140625" style="13" customWidth="1"/>
    <col min="14341" max="14341" width="1.42578125" style="13" customWidth="1"/>
    <col min="14342" max="14343" width="0" style="13" hidden="1" customWidth="1"/>
    <col min="14344" max="14344" width="22.140625" style="13" customWidth="1"/>
    <col min="14345" max="14345" width="1.42578125" style="13" customWidth="1"/>
    <col min="14346" max="14346" width="8.85546875" style="13"/>
    <col min="14347" max="14347" width="17.42578125" style="13" customWidth="1"/>
    <col min="14348" max="14348" width="10.7109375" style="13" bestFit="1" customWidth="1"/>
    <col min="14349" max="14584" width="8.85546875" style="13"/>
    <col min="14585" max="14585" width="88.42578125" style="13" customWidth="1"/>
    <col min="14586" max="14586" width="1.28515625" style="13" customWidth="1"/>
    <col min="14587" max="14587" width="22.140625" style="13" customWidth="1"/>
    <col min="14588" max="14588" width="1.85546875" style="13" customWidth="1"/>
    <col min="14589" max="14589" width="22.140625" style="13" customWidth="1"/>
    <col min="14590" max="14590" width="2" style="13" customWidth="1"/>
    <col min="14591" max="14591" width="22.140625" style="13" customWidth="1"/>
    <col min="14592" max="14592" width="1.28515625" style="13" customWidth="1"/>
    <col min="14593" max="14593" width="22.140625" style="13" customWidth="1"/>
    <col min="14594" max="14594" width="1.42578125" style="13" customWidth="1"/>
    <col min="14595" max="14595" width="0" style="13" hidden="1" customWidth="1"/>
    <col min="14596" max="14596" width="22.140625" style="13" customWidth="1"/>
    <col min="14597" max="14597" width="1.42578125" style="13" customWidth="1"/>
    <col min="14598" max="14599" width="0" style="13" hidden="1" customWidth="1"/>
    <col min="14600" max="14600" width="22.140625" style="13" customWidth="1"/>
    <col min="14601" max="14601" width="1.42578125" style="13" customWidth="1"/>
    <col min="14602" max="14602" width="8.85546875" style="13"/>
    <col min="14603" max="14603" width="17.42578125" style="13" customWidth="1"/>
    <col min="14604" max="14604" width="10.7109375" style="13" bestFit="1" customWidth="1"/>
    <col min="14605" max="14840" width="8.85546875" style="13"/>
    <col min="14841" max="14841" width="88.42578125" style="13" customWidth="1"/>
    <col min="14842" max="14842" width="1.28515625" style="13" customWidth="1"/>
    <col min="14843" max="14843" width="22.140625" style="13" customWidth="1"/>
    <col min="14844" max="14844" width="1.85546875" style="13" customWidth="1"/>
    <col min="14845" max="14845" width="22.140625" style="13" customWidth="1"/>
    <col min="14846" max="14846" width="2" style="13" customWidth="1"/>
    <col min="14847" max="14847" width="22.140625" style="13" customWidth="1"/>
    <col min="14848" max="14848" width="1.28515625" style="13" customWidth="1"/>
    <col min="14849" max="14849" width="22.140625" style="13" customWidth="1"/>
    <col min="14850" max="14850" width="1.42578125" style="13" customWidth="1"/>
    <col min="14851" max="14851" width="0" style="13" hidden="1" customWidth="1"/>
    <col min="14852" max="14852" width="22.140625" style="13" customWidth="1"/>
    <col min="14853" max="14853" width="1.42578125" style="13" customWidth="1"/>
    <col min="14854" max="14855" width="0" style="13" hidden="1" customWidth="1"/>
    <col min="14856" max="14856" width="22.140625" style="13" customWidth="1"/>
    <col min="14857" max="14857" width="1.42578125" style="13" customWidth="1"/>
    <col min="14858" max="14858" width="8.85546875" style="13"/>
    <col min="14859" max="14859" width="17.42578125" style="13" customWidth="1"/>
    <col min="14860" max="14860" width="10.7109375" style="13" bestFit="1" customWidth="1"/>
    <col min="14861" max="15096" width="8.85546875" style="13"/>
    <col min="15097" max="15097" width="88.42578125" style="13" customWidth="1"/>
    <col min="15098" max="15098" width="1.28515625" style="13" customWidth="1"/>
    <col min="15099" max="15099" width="22.140625" style="13" customWidth="1"/>
    <col min="15100" max="15100" width="1.85546875" style="13" customWidth="1"/>
    <col min="15101" max="15101" width="22.140625" style="13" customWidth="1"/>
    <col min="15102" max="15102" width="2" style="13" customWidth="1"/>
    <col min="15103" max="15103" width="22.140625" style="13" customWidth="1"/>
    <col min="15104" max="15104" width="1.28515625" style="13" customWidth="1"/>
    <col min="15105" max="15105" width="22.140625" style="13" customWidth="1"/>
    <col min="15106" max="15106" width="1.42578125" style="13" customWidth="1"/>
    <col min="15107" max="15107" width="0" style="13" hidden="1" customWidth="1"/>
    <col min="15108" max="15108" width="22.140625" style="13" customWidth="1"/>
    <col min="15109" max="15109" width="1.42578125" style="13" customWidth="1"/>
    <col min="15110" max="15111" width="0" style="13" hidden="1" customWidth="1"/>
    <col min="15112" max="15112" width="22.140625" style="13" customWidth="1"/>
    <col min="15113" max="15113" width="1.42578125" style="13" customWidth="1"/>
    <col min="15114" max="15114" width="8.85546875" style="13"/>
    <col min="15115" max="15115" width="17.42578125" style="13" customWidth="1"/>
    <col min="15116" max="15116" width="10.7109375" style="13" bestFit="1" customWidth="1"/>
    <col min="15117" max="15352" width="8.85546875" style="13"/>
    <col min="15353" max="15353" width="88.42578125" style="13" customWidth="1"/>
    <col min="15354" max="15354" width="1.28515625" style="13" customWidth="1"/>
    <col min="15355" max="15355" width="22.140625" style="13" customWidth="1"/>
    <col min="15356" max="15356" width="1.85546875" style="13" customWidth="1"/>
    <col min="15357" max="15357" width="22.140625" style="13" customWidth="1"/>
    <col min="15358" max="15358" width="2" style="13" customWidth="1"/>
    <col min="15359" max="15359" width="22.140625" style="13" customWidth="1"/>
    <col min="15360" max="15360" width="1.28515625" style="13" customWidth="1"/>
    <col min="15361" max="15361" width="22.140625" style="13" customWidth="1"/>
    <col min="15362" max="15362" width="1.42578125" style="13" customWidth="1"/>
    <col min="15363" max="15363" width="0" style="13" hidden="1" customWidth="1"/>
    <col min="15364" max="15364" width="22.140625" style="13" customWidth="1"/>
    <col min="15365" max="15365" width="1.42578125" style="13" customWidth="1"/>
    <col min="15366" max="15367" width="0" style="13" hidden="1" customWidth="1"/>
    <col min="15368" max="15368" width="22.140625" style="13" customWidth="1"/>
    <col min="15369" max="15369" width="1.42578125" style="13" customWidth="1"/>
    <col min="15370" max="15370" width="8.85546875" style="13"/>
    <col min="15371" max="15371" width="17.42578125" style="13" customWidth="1"/>
    <col min="15372" max="15372" width="10.7109375" style="13" bestFit="1" customWidth="1"/>
    <col min="15373" max="15608" width="8.85546875" style="13"/>
    <col min="15609" max="15609" width="88.42578125" style="13" customWidth="1"/>
    <col min="15610" max="15610" width="1.28515625" style="13" customWidth="1"/>
    <col min="15611" max="15611" width="22.140625" style="13" customWidth="1"/>
    <col min="15612" max="15612" width="1.85546875" style="13" customWidth="1"/>
    <col min="15613" max="15613" width="22.140625" style="13" customWidth="1"/>
    <col min="15614" max="15614" width="2" style="13" customWidth="1"/>
    <col min="15615" max="15615" width="22.140625" style="13" customWidth="1"/>
    <col min="15616" max="15616" width="1.28515625" style="13" customWidth="1"/>
    <col min="15617" max="15617" width="22.140625" style="13" customWidth="1"/>
    <col min="15618" max="15618" width="1.42578125" style="13" customWidth="1"/>
    <col min="15619" max="15619" width="0" style="13" hidden="1" customWidth="1"/>
    <col min="15620" max="15620" width="22.140625" style="13" customWidth="1"/>
    <col min="15621" max="15621" width="1.42578125" style="13" customWidth="1"/>
    <col min="15622" max="15623" width="0" style="13" hidden="1" customWidth="1"/>
    <col min="15624" max="15624" width="22.140625" style="13" customWidth="1"/>
    <col min="15625" max="15625" width="1.42578125" style="13" customWidth="1"/>
    <col min="15626" max="15626" width="8.85546875" style="13"/>
    <col min="15627" max="15627" width="17.42578125" style="13" customWidth="1"/>
    <col min="15628" max="15628" width="10.7109375" style="13" bestFit="1" customWidth="1"/>
    <col min="15629" max="15864" width="8.85546875" style="13"/>
    <col min="15865" max="15865" width="88.42578125" style="13" customWidth="1"/>
    <col min="15866" max="15866" width="1.28515625" style="13" customWidth="1"/>
    <col min="15867" max="15867" width="22.140625" style="13" customWidth="1"/>
    <col min="15868" max="15868" width="1.85546875" style="13" customWidth="1"/>
    <col min="15869" max="15869" width="22.140625" style="13" customWidth="1"/>
    <col min="15870" max="15870" width="2" style="13" customWidth="1"/>
    <col min="15871" max="15871" width="22.140625" style="13" customWidth="1"/>
    <col min="15872" max="15872" width="1.28515625" style="13" customWidth="1"/>
    <col min="15873" max="15873" width="22.140625" style="13" customWidth="1"/>
    <col min="15874" max="15874" width="1.42578125" style="13" customWidth="1"/>
    <col min="15875" max="15875" width="0" style="13" hidden="1" customWidth="1"/>
    <col min="15876" max="15876" width="22.140625" style="13" customWidth="1"/>
    <col min="15877" max="15877" width="1.42578125" style="13" customWidth="1"/>
    <col min="15878" max="15879" width="0" style="13" hidden="1" customWidth="1"/>
    <col min="15880" max="15880" width="22.140625" style="13" customWidth="1"/>
    <col min="15881" max="15881" width="1.42578125" style="13" customWidth="1"/>
    <col min="15882" max="15882" width="8.85546875" style="13"/>
    <col min="15883" max="15883" width="17.42578125" style="13" customWidth="1"/>
    <col min="15884" max="15884" width="10.7109375" style="13" bestFit="1" customWidth="1"/>
    <col min="15885" max="16120" width="8.85546875" style="13"/>
    <col min="16121" max="16121" width="88.42578125" style="13" customWidth="1"/>
    <col min="16122" max="16122" width="1.28515625" style="13" customWidth="1"/>
    <col min="16123" max="16123" width="22.140625" style="13" customWidth="1"/>
    <col min="16124" max="16124" width="1.85546875" style="13" customWidth="1"/>
    <col min="16125" max="16125" width="22.140625" style="13" customWidth="1"/>
    <col min="16126" max="16126" width="2" style="13" customWidth="1"/>
    <col min="16127" max="16127" width="22.140625" style="13" customWidth="1"/>
    <col min="16128" max="16128" width="1.28515625" style="13" customWidth="1"/>
    <col min="16129" max="16129" width="22.140625" style="13" customWidth="1"/>
    <col min="16130" max="16130" width="1.42578125" style="13" customWidth="1"/>
    <col min="16131" max="16131" width="0" style="13" hidden="1" customWidth="1"/>
    <col min="16132" max="16132" width="22.140625" style="13" customWidth="1"/>
    <col min="16133" max="16133" width="1.42578125" style="13" customWidth="1"/>
    <col min="16134" max="16135" width="0" style="13" hidden="1" customWidth="1"/>
    <col min="16136" max="16136" width="22.140625" style="13" customWidth="1"/>
    <col min="16137" max="16137" width="1.42578125" style="13" customWidth="1"/>
    <col min="16138" max="16138" width="8.85546875" style="13"/>
    <col min="16139" max="16139" width="17.42578125" style="13" customWidth="1"/>
    <col min="16140" max="16140" width="10.7109375" style="13" bestFit="1" customWidth="1"/>
    <col min="16141" max="16384" width="8.85546875" style="13"/>
  </cols>
  <sheetData>
    <row r="1" spans="1:18" s="5" customFormat="1" ht="17.25" customHeight="1" x14ac:dyDescent="0.25">
      <c r="A1" s="1" t="s">
        <v>0</v>
      </c>
      <c r="B1" s="2"/>
      <c r="C1" s="3" t="s">
        <v>1</v>
      </c>
      <c r="D1" s="2"/>
      <c r="E1" s="3" t="s">
        <v>2</v>
      </c>
      <c r="F1" s="2"/>
      <c r="G1" s="3" t="s">
        <v>3</v>
      </c>
      <c r="H1" s="1"/>
      <c r="I1" s="3" t="s">
        <v>4</v>
      </c>
      <c r="J1" s="2"/>
      <c r="K1" s="3" t="s">
        <v>5</v>
      </c>
      <c r="L1" s="2"/>
      <c r="M1" s="3" t="s">
        <v>3</v>
      </c>
      <c r="N1" s="4"/>
    </row>
    <row r="2" spans="1:18" s="5" customFormat="1" ht="17.25" customHeight="1" x14ac:dyDescent="0.25">
      <c r="A2" s="1" t="s">
        <v>6</v>
      </c>
      <c r="B2" s="2"/>
      <c r="C2" s="6" t="s">
        <v>7</v>
      </c>
      <c r="D2" s="2"/>
      <c r="E2" s="6" t="s">
        <v>7</v>
      </c>
      <c r="F2" s="2"/>
      <c r="G2" s="6" t="s">
        <v>8</v>
      </c>
      <c r="H2" s="1"/>
      <c r="I2" s="6" t="s">
        <v>7</v>
      </c>
      <c r="J2" s="2"/>
      <c r="K2" s="6" t="s">
        <v>7</v>
      </c>
      <c r="L2" s="2"/>
      <c r="M2" s="6" t="s">
        <v>8</v>
      </c>
      <c r="N2" s="4"/>
    </row>
    <row r="3" spans="1:18" s="5" customFormat="1" ht="17.25" customHeight="1" x14ac:dyDescent="0.25">
      <c r="A3" s="1" t="s">
        <v>9</v>
      </c>
      <c r="B3" s="2"/>
      <c r="C3" s="6" t="s">
        <v>10</v>
      </c>
      <c r="D3" s="2"/>
      <c r="E3" s="6" t="s">
        <v>10</v>
      </c>
      <c r="F3" s="2"/>
      <c r="G3" s="6" t="s">
        <v>11</v>
      </c>
      <c r="H3" s="1"/>
      <c r="I3" s="6" t="s">
        <v>12</v>
      </c>
      <c r="J3" s="2"/>
      <c r="K3" s="6" t="s">
        <v>13</v>
      </c>
      <c r="L3" s="2"/>
      <c r="M3" s="6" t="s">
        <v>14</v>
      </c>
      <c r="N3" s="4"/>
    </row>
    <row r="4" spans="1:18" s="5" customFormat="1" ht="17.25" customHeight="1" x14ac:dyDescent="0.25">
      <c r="A4" s="7"/>
      <c r="B4" s="8"/>
      <c r="C4" s="9" t="s">
        <v>15</v>
      </c>
      <c r="D4" s="8"/>
      <c r="E4" s="9" t="s">
        <v>15</v>
      </c>
      <c r="F4" s="8"/>
      <c r="G4" s="9" t="s">
        <v>15</v>
      </c>
      <c r="H4" s="7"/>
      <c r="I4" s="9" t="s">
        <v>15</v>
      </c>
      <c r="J4" s="8"/>
      <c r="K4" s="9" t="s">
        <v>15</v>
      </c>
      <c r="L4" s="8"/>
      <c r="M4" s="9" t="s">
        <v>15</v>
      </c>
      <c r="N4" s="10"/>
    </row>
    <row r="5" spans="1:18" ht="9" customHeight="1" x14ac:dyDescent="0.2">
      <c r="A5" s="29"/>
      <c r="H5" s="29"/>
    </row>
    <row r="6" spans="1:18" s="5" customFormat="1" ht="15.75" x14ac:dyDescent="0.25">
      <c r="A6" s="30" t="s">
        <v>16</v>
      </c>
      <c r="B6" s="31"/>
      <c r="C6" s="31"/>
      <c r="D6" s="31"/>
      <c r="E6" s="31"/>
      <c r="F6" s="31"/>
      <c r="G6" s="31"/>
      <c r="H6" s="30"/>
      <c r="I6" s="31"/>
      <c r="J6" s="31"/>
      <c r="K6" s="31"/>
      <c r="L6" s="31"/>
      <c r="M6" s="31"/>
      <c r="N6" s="32"/>
    </row>
    <row r="7" spans="1:18" s="5" customFormat="1" ht="15.75" x14ac:dyDescent="0.25">
      <c r="A7" s="7" t="s">
        <v>17</v>
      </c>
      <c r="B7" s="11"/>
      <c r="C7" s="11">
        <v>170000</v>
      </c>
      <c r="D7" s="11"/>
      <c r="E7" s="11">
        <v>170000</v>
      </c>
      <c r="F7" s="11"/>
      <c r="G7" s="11">
        <v>1416.4</v>
      </c>
      <c r="H7" s="7"/>
      <c r="I7" s="11">
        <f t="shared" ref="I7:I32" si="0">E7-G7</f>
        <v>168583.6</v>
      </c>
      <c r="J7" s="11"/>
      <c r="K7" s="11">
        <v>160000</v>
      </c>
      <c r="L7" s="11"/>
      <c r="M7" s="11">
        <v>171683.87</v>
      </c>
      <c r="N7" s="12"/>
    </row>
    <row r="8" spans="1:18" s="5" customFormat="1" ht="15.75" x14ac:dyDescent="0.25">
      <c r="A8" s="28" t="s">
        <v>18</v>
      </c>
      <c r="B8" s="11"/>
      <c r="C8" s="11">
        <v>25000</v>
      </c>
      <c r="D8" s="11"/>
      <c r="E8" s="11">
        <v>25000</v>
      </c>
      <c r="F8" s="11"/>
      <c r="G8" s="11">
        <v>3150</v>
      </c>
      <c r="H8" s="28"/>
      <c r="I8" s="11">
        <f t="shared" si="0"/>
        <v>21850</v>
      </c>
      <c r="J8" s="11"/>
      <c r="K8" s="11">
        <v>25000</v>
      </c>
      <c r="L8" s="11"/>
      <c r="M8" s="11">
        <v>18450</v>
      </c>
      <c r="N8" s="12"/>
    </row>
    <row r="9" spans="1:18" s="5" customFormat="1" ht="15.75" x14ac:dyDescent="0.25">
      <c r="A9" s="33" t="s">
        <v>19</v>
      </c>
      <c r="B9" s="11"/>
      <c r="C9" s="11">
        <v>160000</v>
      </c>
      <c r="D9" s="11"/>
      <c r="E9" s="11">
        <v>160000</v>
      </c>
      <c r="F9" s="11"/>
      <c r="G9" s="11">
        <v>15630</v>
      </c>
      <c r="H9" s="33"/>
      <c r="I9" s="39">
        <f t="shared" si="0"/>
        <v>144370</v>
      </c>
      <c r="J9" s="11"/>
      <c r="K9" s="11">
        <v>160000</v>
      </c>
      <c r="L9" s="11"/>
      <c r="M9" s="11">
        <v>152209.43</v>
      </c>
      <c r="N9" s="12"/>
      <c r="P9" s="5">
        <f>I9-90000</f>
        <v>54370</v>
      </c>
      <c r="Q9" s="5">
        <f>G9+P9</f>
        <v>70000</v>
      </c>
    </row>
    <row r="10" spans="1:18" s="5" customFormat="1" ht="15" customHeight="1" x14ac:dyDescent="0.25">
      <c r="A10" s="7" t="s">
        <v>20</v>
      </c>
      <c r="B10" s="11"/>
      <c r="C10" s="11"/>
      <c r="D10" s="11"/>
      <c r="E10" s="11"/>
      <c r="F10" s="11"/>
      <c r="G10" s="11"/>
      <c r="H10" s="7"/>
      <c r="I10" s="11">
        <f t="shared" si="0"/>
        <v>0</v>
      </c>
      <c r="J10" s="11"/>
      <c r="K10" s="11"/>
      <c r="L10" s="11"/>
      <c r="M10" s="11"/>
      <c r="N10" s="12"/>
    </row>
    <row r="11" spans="1:18" s="5" customFormat="1" ht="15" customHeight="1" x14ac:dyDescent="0.25">
      <c r="A11" s="16" t="s">
        <v>21</v>
      </c>
      <c r="B11" s="11"/>
      <c r="C11" s="11">
        <v>30000</v>
      </c>
      <c r="D11" s="11"/>
      <c r="E11" s="11">
        <v>30000</v>
      </c>
      <c r="F11" s="11"/>
      <c r="G11" s="11">
        <v>0</v>
      </c>
      <c r="H11" s="7"/>
      <c r="I11" s="40">
        <f t="shared" si="0"/>
        <v>30000</v>
      </c>
      <c r="J11" s="11"/>
      <c r="K11" s="11">
        <v>50000</v>
      </c>
      <c r="L11" s="11"/>
      <c r="M11" s="11">
        <v>0</v>
      </c>
      <c r="N11" s="12"/>
      <c r="P11" s="5">
        <v>30000</v>
      </c>
      <c r="Q11" s="5">
        <f>I11-P11</f>
        <v>0</v>
      </c>
    </row>
    <row r="12" spans="1:18" s="5" customFormat="1" ht="15" customHeight="1" x14ac:dyDescent="0.2">
      <c r="A12" s="16" t="s">
        <v>22</v>
      </c>
      <c r="B12" s="11"/>
      <c r="C12" s="11">
        <v>50000</v>
      </c>
      <c r="D12" s="11"/>
      <c r="E12" s="11">
        <v>50000</v>
      </c>
      <c r="F12" s="11"/>
      <c r="G12" s="11">
        <v>0</v>
      </c>
      <c r="H12" s="16"/>
      <c r="I12" s="39">
        <f t="shared" si="0"/>
        <v>50000</v>
      </c>
      <c r="J12" s="11"/>
      <c r="K12" s="11">
        <v>65000</v>
      </c>
      <c r="L12" s="11"/>
      <c r="M12" s="11">
        <v>33900</v>
      </c>
      <c r="N12" s="12"/>
      <c r="P12" s="5">
        <v>18000</v>
      </c>
      <c r="Q12" s="5">
        <f t="shared" ref="Q12:Q18" si="1">I12-P12</f>
        <v>32000</v>
      </c>
      <c r="R12" s="5">
        <f>P12+G12</f>
        <v>18000</v>
      </c>
    </row>
    <row r="13" spans="1:18" s="5" customFormat="1" ht="15" customHeight="1" x14ac:dyDescent="0.2">
      <c r="A13" s="16" t="s">
        <v>23</v>
      </c>
      <c r="B13" s="11"/>
      <c r="C13" s="11">
        <v>70000</v>
      </c>
      <c r="D13" s="11"/>
      <c r="E13" s="11">
        <v>70000</v>
      </c>
      <c r="F13" s="11"/>
      <c r="G13" s="11">
        <v>3590</v>
      </c>
      <c r="H13" s="16"/>
      <c r="I13" s="39">
        <f t="shared" si="0"/>
        <v>66410</v>
      </c>
      <c r="J13" s="11"/>
      <c r="K13" s="11">
        <f>55000+40000</f>
        <v>95000</v>
      </c>
      <c r="L13" s="11"/>
      <c r="M13" s="11">
        <v>54914.5</v>
      </c>
      <c r="N13" s="12"/>
      <c r="P13" s="5">
        <v>30410</v>
      </c>
      <c r="Q13" s="5">
        <f t="shared" si="1"/>
        <v>36000</v>
      </c>
      <c r="R13" s="5">
        <f t="shared" ref="R13:R18" si="2">P13+G13</f>
        <v>34000</v>
      </c>
    </row>
    <row r="14" spans="1:18" s="5" customFormat="1" ht="15" customHeight="1" x14ac:dyDescent="0.2">
      <c r="A14" s="16" t="s">
        <v>24</v>
      </c>
      <c r="B14" s="11"/>
      <c r="C14" s="11">
        <v>33000</v>
      </c>
      <c r="D14" s="11"/>
      <c r="E14" s="11">
        <v>33000</v>
      </c>
      <c r="F14" s="11"/>
      <c r="G14" s="11">
        <v>0</v>
      </c>
      <c r="H14" s="16"/>
      <c r="I14" s="39">
        <f t="shared" si="0"/>
        <v>33000</v>
      </c>
      <c r="J14" s="11"/>
      <c r="K14" s="11">
        <v>33000</v>
      </c>
      <c r="L14" s="11"/>
      <c r="M14" s="11">
        <v>14950</v>
      </c>
      <c r="N14" s="12"/>
      <c r="P14" s="5">
        <v>18000</v>
      </c>
      <c r="Q14" s="5">
        <f t="shared" si="1"/>
        <v>15000</v>
      </c>
      <c r="R14" s="5">
        <f t="shared" si="2"/>
        <v>18000</v>
      </c>
    </row>
    <row r="15" spans="1:18" s="5" customFormat="1" ht="15" customHeight="1" x14ac:dyDescent="0.2">
      <c r="A15" s="16" t="s">
        <v>25</v>
      </c>
      <c r="B15" s="11"/>
      <c r="C15" s="11">
        <v>33000</v>
      </c>
      <c r="D15" s="11"/>
      <c r="E15" s="11">
        <v>33000</v>
      </c>
      <c r="F15" s="11"/>
      <c r="G15" s="11">
        <v>5650</v>
      </c>
      <c r="H15" s="16"/>
      <c r="I15" s="39">
        <f t="shared" si="0"/>
        <v>27350</v>
      </c>
      <c r="J15" s="11"/>
      <c r="K15" s="11">
        <v>33000</v>
      </c>
      <c r="L15" s="11"/>
      <c r="M15" s="11">
        <v>15530</v>
      </c>
      <c r="N15" s="12"/>
      <c r="P15" s="5">
        <v>12350</v>
      </c>
      <c r="Q15" s="5">
        <f t="shared" si="1"/>
        <v>15000</v>
      </c>
      <c r="R15" s="5">
        <f t="shared" si="2"/>
        <v>18000</v>
      </c>
    </row>
    <row r="16" spans="1:18" s="5" customFormat="1" ht="15" customHeight="1" x14ac:dyDescent="0.2">
      <c r="A16" s="16" t="s">
        <v>26</v>
      </c>
      <c r="B16" s="11"/>
      <c r="C16" s="11">
        <v>20000</v>
      </c>
      <c r="D16" s="11"/>
      <c r="E16" s="11">
        <v>20000</v>
      </c>
      <c r="F16" s="11"/>
      <c r="G16" s="11">
        <v>0</v>
      </c>
      <c r="H16" s="16"/>
      <c r="I16" s="39">
        <f t="shared" si="0"/>
        <v>20000</v>
      </c>
      <c r="J16" s="11"/>
      <c r="K16" s="11">
        <v>12000</v>
      </c>
      <c r="L16" s="11"/>
      <c r="M16" s="11">
        <v>5290</v>
      </c>
      <c r="N16" s="12"/>
      <c r="P16" s="5">
        <v>0</v>
      </c>
      <c r="Q16" s="5">
        <f t="shared" si="1"/>
        <v>20000</v>
      </c>
      <c r="R16" s="5">
        <f t="shared" si="2"/>
        <v>0</v>
      </c>
    </row>
    <row r="17" spans="1:18" s="5" customFormat="1" ht="15" customHeight="1" x14ac:dyDescent="0.2">
      <c r="A17" s="16" t="s">
        <v>27</v>
      </c>
      <c r="B17" s="11"/>
      <c r="C17" s="11">
        <v>60000</v>
      </c>
      <c r="D17" s="11"/>
      <c r="E17" s="11">
        <v>60000</v>
      </c>
      <c r="F17" s="11"/>
      <c r="G17" s="11">
        <v>9250</v>
      </c>
      <c r="H17" s="16"/>
      <c r="I17" s="39">
        <f t="shared" si="0"/>
        <v>50750</v>
      </c>
      <c r="J17" s="11"/>
      <c r="K17" s="11">
        <v>60000</v>
      </c>
      <c r="L17" s="11"/>
      <c r="M17" s="11">
        <v>43920</v>
      </c>
      <c r="N17" s="12"/>
      <c r="P17" s="5">
        <v>20750</v>
      </c>
      <c r="Q17" s="5">
        <f t="shared" si="1"/>
        <v>30000</v>
      </c>
      <c r="R17" s="5">
        <f t="shared" si="2"/>
        <v>30000</v>
      </c>
    </row>
    <row r="18" spans="1:18" s="5" customFormat="1" ht="15" customHeight="1" x14ac:dyDescent="0.2">
      <c r="A18" s="16" t="s">
        <v>28</v>
      </c>
      <c r="B18" s="11"/>
      <c r="C18" s="11">
        <v>60000</v>
      </c>
      <c r="D18" s="11"/>
      <c r="E18" s="11">
        <v>60000</v>
      </c>
      <c r="F18" s="11"/>
      <c r="G18" s="11">
        <v>5650</v>
      </c>
      <c r="H18" s="16"/>
      <c r="I18" s="39">
        <f t="shared" si="0"/>
        <v>54350</v>
      </c>
      <c r="J18" s="11"/>
      <c r="K18" s="11">
        <v>60000</v>
      </c>
      <c r="L18" s="11"/>
      <c r="M18" s="11">
        <v>62155</v>
      </c>
      <c r="N18" s="12"/>
      <c r="P18" s="5">
        <v>20350</v>
      </c>
      <c r="Q18" s="5">
        <f t="shared" si="1"/>
        <v>34000</v>
      </c>
      <c r="R18" s="5">
        <f t="shared" si="2"/>
        <v>26000</v>
      </c>
    </row>
    <row r="19" spans="1:18" s="5" customFormat="1" ht="15" customHeight="1" x14ac:dyDescent="0.2">
      <c r="A19" s="16" t="s">
        <v>29</v>
      </c>
      <c r="B19" s="11"/>
      <c r="C19" s="11">
        <v>0</v>
      </c>
      <c r="D19" s="11"/>
      <c r="E19" s="11">
        <v>0</v>
      </c>
      <c r="F19" s="11"/>
      <c r="G19" s="11">
        <v>0</v>
      </c>
      <c r="H19" s="16"/>
      <c r="I19" s="40">
        <f t="shared" si="0"/>
        <v>0</v>
      </c>
      <c r="J19" s="11"/>
      <c r="K19" s="11">
        <v>0</v>
      </c>
      <c r="L19" s="11"/>
      <c r="M19" s="11">
        <v>37370</v>
      </c>
      <c r="N19" s="12"/>
      <c r="Q19" s="5">
        <v>90000</v>
      </c>
    </row>
    <row r="20" spans="1:18" s="5" customFormat="1" ht="15" customHeight="1" x14ac:dyDescent="0.2">
      <c r="A20" s="16" t="s">
        <v>30</v>
      </c>
      <c r="B20" s="11"/>
      <c r="C20" s="11">
        <v>0</v>
      </c>
      <c r="D20" s="11"/>
      <c r="E20" s="11">
        <v>0</v>
      </c>
      <c r="F20" s="11"/>
      <c r="G20" s="11">
        <v>0</v>
      </c>
      <c r="H20" s="16"/>
      <c r="I20" s="40">
        <f t="shared" si="0"/>
        <v>0</v>
      </c>
      <c r="J20" s="11"/>
      <c r="K20" s="11">
        <v>0</v>
      </c>
      <c r="L20" s="11"/>
      <c r="M20" s="11">
        <v>37100</v>
      </c>
      <c r="N20" s="12"/>
    </row>
    <row r="21" spans="1:18" s="5" customFormat="1" ht="15" customHeight="1" x14ac:dyDescent="0.2">
      <c r="A21" s="16" t="s">
        <v>31</v>
      </c>
      <c r="B21" s="11"/>
      <c r="C21" s="11">
        <v>50000</v>
      </c>
      <c r="D21" s="11"/>
      <c r="E21" s="11">
        <v>50000</v>
      </c>
      <c r="F21" s="11"/>
      <c r="G21" s="11">
        <v>9640</v>
      </c>
      <c r="H21" s="16"/>
      <c r="I21" s="40">
        <f t="shared" si="0"/>
        <v>40360</v>
      </c>
      <c r="J21" s="11"/>
      <c r="K21" s="11">
        <v>40000</v>
      </c>
      <c r="L21" s="11"/>
      <c r="M21" s="11">
        <v>48755.68</v>
      </c>
      <c r="N21" s="12"/>
    </row>
    <row r="22" spans="1:18" s="5" customFormat="1" ht="15" customHeight="1" x14ac:dyDescent="0.2">
      <c r="A22" s="16" t="s">
        <v>32</v>
      </c>
      <c r="B22" s="11"/>
      <c r="C22" s="11">
        <v>4000</v>
      </c>
      <c r="D22" s="11"/>
      <c r="E22" s="11">
        <v>4000</v>
      </c>
      <c r="F22" s="11"/>
      <c r="G22" s="11">
        <v>0</v>
      </c>
      <c r="H22" s="16"/>
      <c r="I22" s="40">
        <f t="shared" si="0"/>
        <v>4000</v>
      </c>
      <c r="J22" s="11"/>
      <c r="K22" s="11">
        <v>4000</v>
      </c>
      <c r="L22" s="11"/>
      <c r="M22" s="11">
        <v>3545</v>
      </c>
      <c r="N22" s="12"/>
    </row>
    <row r="23" spans="1:18" s="5" customFormat="1" ht="15" customHeight="1" x14ac:dyDescent="0.2">
      <c r="A23" s="16" t="s">
        <v>33</v>
      </c>
      <c r="B23" s="11"/>
      <c r="C23" s="11">
        <v>3000</v>
      </c>
      <c r="D23" s="11"/>
      <c r="E23" s="11">
        <v>3000</v>
      </c>
      <c r="F23" s="11"/>
      <c r="G23" s="11">
        <v>0</v>
      </c>
      <c r="H23" s="16"/>
      <c r="I23" s="40">
        <f t="shared" si="0"/>
        <v>3000</v>
      </c>
      <c r="J23" s="11"/>
      <c r="K23" s="11">
        <v>3000</v>
      </c>
      <c r="L23" s="11"/>
      <c r="M23" s="11">
        <v>920</v>
      </c>
      <c r="N23" s="12"/>
    </row>
    <row r="24" spans="1:18" s="5" customFormat="1" ht="15" customHeight="1" x14ac:dyDescent="0.2">
      <c r="A24" s="16" t="s">
        <v>34</v>
      </c>
      <c r="B24" s="11"/>
      <c r="C24" s="11">
        <v>7000</v>
      </c>
      <c r="D24" s="11"/>
      <c r="E24" s="11">
        <v>7000</v>
      </c>
      <c r="F24" s="11"/>
      <c r="G24" s="11">
        <v>0</v>
      </c>
      <c r="H24" s="16"/>
      <c r="I24" s="40">
        <f t="shared" si="0"/>
        <v>7000</v>
      </c>
      <c r="J24" s="11"/>
      <c r="K24" s="11">
        <v>0</v>
      </c>
      <c r="L24" s="11"/>
      <c r="M24" s="11">
        <v>6530</v>
      </c>
      <c r="N24" s="12"/>
    </row>
    <row r="25" spans="1:18" s="23" customFormat="1" ht="15" customHeight="1" x14ac:dyDescent="0.2">
      <c r="A25" s="23" t="s">
        <v>35</v>
      </c>
      <c r="B25" s="24"/>
      <c r="C25" s="24">
        <v>0</v>
      </c>
      <c r="D25" s="24"/>
      <c r="E25" s="24">
        <v>0</v>
      </c>
      <c r="F25" s="24"/>
      <c r="G25" s="11">
        <v>0</v>
      </c>
      <c r="I25" s="41">
        <f t="shared" si="0"/>
        <v>0</v>
      </c>
      <c r="J25" s="24"/>
      <c r="K25" s="24">
        <v>0</v>
      </c>
      <c r="L25" s="24"/>
      <c r="M25" s="24">
        <v>8480</v>
      </c>
      <c r="N25" s="25"/>
    </row>
    <row r="26" spans="1:18" s="16" customFormat="1" ht="15" customHeight="1" x14ac:dyDescent="0.25">
      <c r="A26" s="34" t="s">
        <v>36</v>
      </c>
      <c r="B26" s="35"/>
      <c r="C26" s="35">
        <v>1000000</v>
      </c>
      <c r="D26" s="36"/>
      <c r="E26" s="35">
        <v>0</v>
      </c>
      <c r="F26" s="35"/>
      <c r="G26" s="11">
        <v>0</v>
      </c>
      <c r="I26" s="40">
        <f t="shared" si="0"/>
        <v>0</v>
      </c>
      <c r="J26" s="11"/>
      <c r="K26" s="11">
        <v>12000</v>
      </c>
      <c r="L26" s="11"/>
      <c r="M26" s="11">
        <v>11500</v>
      </c>
      <c r="N26" s="12"/>
    </row>
    <row r="27" spans="1:18" s="5" customFormat="1" ht="15.75" x14ac:dyDescent="0.25">
      <c r="A27" s="26" t="s">
        <v>37</v>
      </c>
      <c r="B27" s="11"/>
      <c r="C27" s="11">
        <v>5000</v>
      </c>
      <c r="D27" s="11"/>
      <c r="E27" s="11">
        <v>5000</v>
      </c>
      <c r="F27" s="11"/>
      <c r="G27" s="11">
        <v>549.85</v>
      </c>
      <c r="H27" s="26"/>
      <c r="I27" s="40">
        <f t="shared" si="0"/>
        <v>4450.1499999999996</v>
      </c>
      <c r="J27" s="11"/>
      <c r="K27" s="11">
        <v>9000</v>
      </c>
      <c r="L27" s="11"/>
      <c r="M27" s="11">
        <v>1134</v>
      </c>
      <c r="N27" s="12"/>
    </row>
    <row r="28" spans="1:18" s="16" customFormat="1" ht="15.75" x14ac:dyDescent="0.25">
      <c r="A28" s="7" t="s">
        <v>38</v>
      </c>
      <c r="B28" s="11"/>
      <c r="C28" s="27">
        <v>200000</v>
      </c>
      <c r="D28" s="11"/>
      <c r="E28" s="27">
        <v>0</v>
      </c>
      <c r="F28" s="27"/>
      <c r="G28" s="11">
        <v>0</v>
      </c>
      <c r="H28" s="7"/>
      <c r="I28" s="11">
        <f t="shared" si="0"/>
        <v>0</v>
      </c>
      <c r="J28" s="11"/>
      <c r="K28" s="11">
        <v>200000</v>
      </c>
      <c r="L28" s="11"/>
      <c r="M28" s="11">
        <v>0</v>
      </c>
      <c r="N28" s="12"/>
    </row>
    <row r="29" spans="1:18" s="5" customFormat="1" ht="15.75" x14ac:dyDescent="0.25">
      <c r="A29" s="7" t="s">
        <v>39</v>
      </c>
      <c r="B29" s="11"/>
      <c r="C29" s="11">
        <v>35000</v>
      </c>
      <c r="D29" s="11"/>
      <c r="E29" s="11">
        <v>35000</v>
      </c>
      <c r="F29" s="11"/>
      <c r="G29" s="11">
        <v>5600</v>
      </c>
      <c r="H29" s="7"/>
      <c r="I29" s="11">
        <f t="shared" si="0"/>
        <v>29400</v>
      </c>
      <c r="J29" s="11"/>
      <c r="K29" s="11">
        <v>35000</v>
      </c>
      <c r="L29" s="11"/>
      <c r="M29" s="11">
        <v>32864.51</v>
      </c>
      <c r="N29" s="12"/>
    </row>
    <row r="30" spans="1:18" s="5" customFormat="1" ht="15.75" x14ac:dyDescent="0.25">
      <c r="A30" s="1" t="s">
        <v>40</v>
      </c>
      <c r="B30" s="11"/>
      <c r="C30" s="11">
        <v>20000</v>
      </c>
      <c r="D30" s="11"/>
      <c r="E30" s="11">
        <v>20000</v>
      </c>
      <c r="F30" s="11"/>
      <c r="G30" s="11">
        <v>0</v>
      </c>
      <c r="H30" s="1"/>
      <c r="I30" s="11">
        <f t="shared" si="0"/>
        <v>20000</v>
      </c>
      <c r="J30" s="11"/>
      <c r="K30" s="11">
        <v>3000</v>
      </c>
      <c r="L30" s="11"/>
      <c r="M30" s="11">
        <v>0</v>
      </c>
      <c r="N30" s="12"/>
    </row>
    <row r="31" spans="1:18" s="16" customFormat="1" ht="15.75" x14ac:dyDescent="0.25">
      <c r="A31" s="7" t="s">
        <v>41</v>
      </c>
      <c r="B31" s="11"/>
      <c r="C31" s="11">
        <v>0</v>
      </c>
      <c r="D31" s="11"/>
      <c r="E31" s="11">
        <v>0</v>
      </c>
      <c r="F31" s="11"/>
      <c r="G31" s="11">
        <v>4217.5200000000004</v>
      </c>
      <c r="H31" s="7"/>
      <c r="I31" s="11">
        <f t="shared" si="0"/>
        <v>-4217.5200000000004</v>
      </c>
      <c r="J31" s="11"/>
      <c r="K31" s="11">
        <v>600000</v>
      </c>
      <c r="L31" s="11"/>
      <c r="M31" s="11">
        <v>497894.96</v>
      </c>
      <c r="N31" s="12"/>
    </row>
    <row r="32" spans="1:18" s="16" customFormat="1" ht="15.75" x14ac:dyDescent="0.25">
      <c r="A32" s="37" t="s">
        <v>42</v>
      </c>
      <c r="B32" s="11"/>
      <c r="C32" s="36">
        <v>413940</v>
      </c>
      <c r="D32" s="36"/>
      <c r="E32" s="36">
        <v>413940</v>
      </c>
      <c r="F32" s="11"/>
      <c r="G32" s="11">
        <v>206970</v>
      </c>
      <c r="H32" s="7"/>
      <c r="I32" s="11">
        <f t="shared" si="0"/>
        <v>206970</v>
      </c>
      <c r="J32" s="11"/>
      <c r="K32" s="11">
        <v>413940</v>
      </c>
      <c r="L32" s="11"/>
      <c r="M32" s="11">
        <v>413940</v>
      </c>
      <c r="N32" s="12"/>
    </row>
    <row r="33" spans="1:16" s="5" customFormat="1" ht="15.75" x14ac:dyDescent="0.25">
      <c r="A33" s="38"/>
      <c r="B33" s="14"/>
      <c r="C33" s="17">
        <f>SUM(C7:C32)</f>
        <v>2448940</v>
      </c>
      <c r="D33" s="14"/>
      <c r="E33" s="17">
        <f>SUM(E7:E32)</f>
        <v>1248940</v>
      </c>
      <c r="F33" s="14"/>
      <c r="G33" s="17">
        <f>SUM(G7:G32)</f>
        <v>271313.77</v>
      </c>
      <c r="H33" s="38"/>
      <c r="I33" s="17">
        <f>E33-G33</f>
        <v>977626.23</v>
      </c>
      <c r="J33" s="14"/>
      <c r="K33" s="17">
        <f>SUM(K7:K32)</f>
        <v>2072940</v>
      </c>
      <c r="L33" s="14"/>
      <c r="M33" s="17">
        <f>SUM(M7:M32)</f>
        <v>1673036.9500000002</v>
      </c>
      <c r="N33" s="15"/>
      <c r="P33" s="5">
        <f>K33-M33</f>
        <v>399903.04999999981</v>
      </c>
    </row>
    <row r="34" spans="1:16" s="5" customFormat="1" ht="11.25" customHeight="1" x14ac:dyDescent="0.2">
      <c r="A34" s="20"/>
      <c r="B34" s="21"/>
      <c r="C34" s="21"/>
      <c r="D34" s="21"/>
      <c r="E34" s="21"/>
      <c r="F34" s="21"/>
      <c r="G34" s="21"/>
      <c r="H34" s="20"/>
      <c r="I34" s="21"/>
      <c r="J34" s="21"/>
      <c r="K34" s="21"/>
      <c r="L34" s="21"/>
      <c r="M34" s="21"/>
      <c r="N34" s="22"/>
    </row>
  </sheetData>
  <printOptions horizontalCentered="1"/>
  <pageMargins left="0.74803149606299213" right="0.74803149606299213" top="0.51181102362204722" bottom="0.51181102362204722" header="0.31496062992125984" footer="0.11811023622047245"/>
  <pageSetup paperSize="9" scale="56" fitToHeight="5" orientation="landscape" cellComments="asDisplayed" r:id="rId1"/>
  <headerFooter>
    <oddFooter>&amp;L&amp;10Details of Budget - 2020&amp;R&amp;Pof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Budget 2020</vt:lpstr>
      <vt:lpstr>'Budget 2020'!Print_Area</vt:lpstr>
      <vt:lpstr>'Budget 2020'!Print_Titles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2020-04-06T04:58:34Z</dcterms:created>
  <dcterms:modified xsi:type="dcterms:W3CDTF">2020-04-08T16:39:08Z</dcterms:modified>
</cp:coreProperties>
</file>