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6\Dec 2016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9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3" i="2" l="1"/>
  <c r="M31" i="2"/>
  <c r="M26" i="2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</rPr>
          <t xml:space="preserve">MICHELLE:
A few payments in process 
</t>
        </r>
        <r>
          <rPr>
            <sz val="9"/>
            <color indexed="81"/>
            <rFont val="Tahoma"/>
            <family val="2"/>
          </rPr>
          <t xml:space="preserve">
1) Salary - RM76,707.32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<sst xmlns="http://schemas.openxmlformats.org/spreadsheetml/2006/main" count="71" uniqueCount="28">
  <si>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</si>
  <si>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</si>
  <si>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</si>
  <si>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</si>
  <si>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</si>
  <si>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</si>
  <si>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</si>
  <si>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</si>
  <si>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</si>
  <si>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</si>
  <si>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</si>
  <si>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</si>
  <si>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</si>
  <si>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</si>
  <si>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</si>
  <si>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</si>
  <si>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</si>
  <si>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</si>
  <si>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</si>
  <si>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</si>
  <si>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</si>
  <si>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</si>
  <si>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</si>
  <si>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</si>
  <si>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</si>
  <si>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23RD DECEMBER 2016</t>
  </si>
  <si>
    <t>Opening Balance As At 16/12</t>
  </si>
  <si>
    <t>Closing Balance As At 23/12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</si>
</sst>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6" activePane="bottomRight" state="frozen"/>
      <selection pane="topRight" activeCell="B1" sqref="B1"/>
      <selection pane="bottomLeft" activeCell="A22" sqref="A22"/>
      <selection pane="bottomRight" activeCell="J10" sqref="J10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26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142548.53400000028</v>
      </c>
      <c r="N8" s="99"/>
      <c r="O8" s="86">
        <v>38353.599999999999</v>
      </c>
      <c r="P8" s="28">
        <f>SUM(B8:O8)</f>
        <v>2036027.2540000004</v>
      </c>
    </row>
    <row r="9" spans="1:19" ht="30.75" customHeight="1" x14ac:dyDescent="0.2">
      <c r="A9" s="11" t="s">
        <v>19</v>
      </c>
      <c r="B9" s="102">
        <v>0</v>
      </c>
      <c r="C9" s="80">
        <v>-89360.24</v>
      </c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-114000.39</v>
      </c>
      <c r="N9" s="116"/>
      <c r="O9" s="87"/>
      <c r="P9" s="64">
        <f>SUM(B9:O9)</f>
        <v>-392924.8400000002</v>
      </c>
    </row>
    <row r="10" spans="1:19" ht="15.75" customHeight="1" x14ac:dyDescent="0.2">
      <c r="A10" s="12" t="s">
        <v>27</v>
      </c>
      <c r="B10" s="101">
        <f>B8+B9</f>
        <v>0</v>
      </c>
      <c r="C10" s="78">
        <f>SUM(C8:C9)</f>
        <v>9741.2100000000064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1">
        <f>SUM(M8:M9)</f>
        <v>28548.144000000277</v>
      </c>
      <c r="N10" s="61">
        <f>SUM(N8:N9)</f>
        <v>0</v>
      </c>
      <c r="O10" s="88">
        <f t="shared" ref="O10" si="6">SUM(O8:O9)</f>
        <v>38353.599999999999</v>
      </c>
      <c r="P10" s="62">
        <f>P8+P9</f>
        <v>1643102.4140000003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26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26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>
        <v>2200000</v>
      </c>
      <c r="N19" s="27">
        <v>0</v>
      </c>
      <c r="O19" s="86"/>
      <c r="P19" s="27">
        <f>SUM(B19:O19)</f>
        <v>2200000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>
        <v>0</v>
      </c>
      <c r="N20" s="35"/>
      <c r="O20" s="87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2200000</v>
      </c>
      <c r="N21" s="68">
        <f t="shared" si="25"/>
        <v>0</v>
      </c>
      <c r="O21" s="88">
        <f t="shared" si="25"/>
        <v>0</v>
      </c>
      <c r="P21" s="34">
        <f>SUM(P19:P20)</f>
        <v>2200000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26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0</v>
      </c>
      <c r="N24" s="59">
        <v>0</v>
      </c>
      <c r="O24" s="86">
        <v>281330.33</v>
      </c>
      <c r="P24" s="64">
        <f>SUM(B24:O24)</f>
        <v>70877215.989999995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0</v>
      </c>
      <c r="N26" s="63">
        <f t="shared" si="33"/>
        <v>0</v>
      </c>
      <c r="O26" s="88">
        <f t="shared" si="33"/>
        <v>281330.33</v>
      </c>
      <c r="P26" s="34">
        <f>SUM(P24:P25)</f>
        <v>70883069.50999999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26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 t="shared" si="48"/>
        <v>2342548.5340000005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78333166.243999988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-89360.24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-114000.39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-387071.32000000018</v>
      </c>
    </row>
    <row r="35" spans="1:16" ht="15.75" customHeight="1" x14ac:dyDescent="0.2">
      <c r="A35" s="12"/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3">
        <f>C33+C34</f>
        <v>2618132.84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2228548.1440000003</v>
      </c>
      <c r="N36" s="66">
        <f t="shared" si="57"/>
        <v>0</v>
      </c>
      <c r="O36" s="138">
        <f t="shared" si="57"/>
        <v>319683.93</v>
      </c>
      <c r="P36" s="32">
        <f t="shared" si="57"/>
        <v>77946094.923999995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2016-12-30T08:07:20Z</dcterms:modified>
</cp:coreProperties>
</file>