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8\Feb\"/>
    </mc:Choice>
  </mc:AlternateContent>
  <bookViews>
    <workbookView xWindow="0" yWindow="0" windowWidth="20355" windowHeight="378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6" i="2" l="1"/>
  <c r="M34" i="2"/>
  <c r="M33" i="2"/>
  <c r="M10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<sst xmlns="http://schemas.openxmlformats.org/spreadsheetml/2006/main" count="72" uniqueCount="28">
  <si>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</si>
  <si>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</si>
  <si>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</si>
  <si>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</si>
  <si>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</si>
  <si>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</si>
  <si>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</si>
  <si>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</si>
  <si>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</si>
  <si>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</si>
  <si>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</si>
  <si>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</si>
  <si>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</si>
  <si>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</si>
  <si>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</si>
  <si>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</si>
  <si>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</si>
  <si>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</si>
  <si>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</si>
  <si>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</si>
  <si>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</si>
  <si>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</si>
  <si>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</si>
  <si>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</si>
  <si>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</si>
  <si>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26/1</t>
  </si>
  <si>
    <t>TREASURY REPORTS OF PDC SUBSIDIARIES AS AT 2 FEB 2018</t>
  </si>
  <si>
    <t>Closing Balance As At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</si>
</sst>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J44" sqref="J4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133594.34501571488</v>
      </c>
      <c r="N8" s="98"/>
      <c r="O8" s="85">
        <v>38353.599999999999</v>
      </c>
      <c r="P8" s="28">
        <f>SUM(B8:O8)</f>
        <v>2027073.0650157151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-130002.25</v>
      </c>
      <c r="N9" s="115"/>
      <c r="O9" s="86"/>
      <c r="P9" s="64">
        <f>SUM(B9:O9)</f>
        <v>-319566.4600000002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3592.0950157148764</v>
      </c>
      <c r="N10" s="61">
        <f>SUM(N8:N9)</f>
        <v>0</v>
      </c>
      <c r="O10" s="87">
        <f t="shared" ref="O10" si="6">SUM(O8:O9)</f>
        <v>38353.599999999999</v>
      </c>
      <c r="P10" s="62">
        <f>P8+P9</f>
        <v>1707506.6050157149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2085000</v>
      </c>
      <c r="N24" s="59">
        <v>0</v>
      </c>
      <c r="O24" s="85">
        <v>281330.33</v>
      </c>
      <c r="P24" s="64">
        <f>SUM(B24:O24)</f>
        <v>72962215.989999995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700000</v>
      </c>
      <c r="N25" s="59"/>
      <c r="O25" s="85"/>
      <c r="P25" s="64">
        <f>SUM(B25:O25)</f>
        <v>705853.52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2785000</v>
      </c>
      <c r="N26" s="63">
        <f t="shared" si="33"/>
        <v>0</v>
      </c>
      <c r="O26" s="87">
        <f t="shared" si="33"/>
        <v>281330.33</v>
      </c>
      <c r="P26" s="34">
        <f>SUM(P24:P25)</f>
        <v>73668069.50999999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2218594.3450157149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78209212.055015713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569997.75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386287.05999999982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>M33+M34</f>
        <v>2788592.0950157149</v>
      </c>
      <c r="N36" s="66">
        <f t="shared" si="57"/>
        <v>0</v>
      </c>
      <c r="O36" s="66">
        <f t="shared" si="57"/>
        <v>319683.93</v>
      </c>
      <c r="P36" s="32">
        <f t="shared" si="57"/>
        <v>78595499.115015715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2018-02-03T06:40:24Z</dcterms:modified>
</cp:coreProperties>
</file>