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8\Jan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26" i="2" l="1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RM111,701.86 - Payroll to be creditted on 30/1/2018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<sst xmlns="http://schemas.openxmlformats.org/spreadsheetml/2006/main" count="72" uniqueCount="28">
  <si>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</si>
  <si>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</si>
  <si>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</si>
  <si>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</si>
  <si>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</si>
  <si>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</si>
  <si>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</si>
  <si>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</si>
  <si>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</si>
  <si>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</si>
  <si>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</si>
  <si>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</si>
  <si>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</si>
  <si>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</si>
  <si>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</si>
  <si>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</si>
  <si>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</si>
  <si>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</si>
  <si>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</si>
  <si>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</si>
  <si>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</si>
  <si>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</si>
  <si>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</si>
  <si>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</si>
  <si>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</si>
  <si>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19/1</t>
  </si>
  <si>
    <t>Closing Balance As At 26/1</t>
  </si>
  <si>
    <t>TREASURY REPORTS OF PDC SUBSIDIARIES AS AT 26 JAN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</si>
</sst>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0" sqref="M1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63376.005015714596</v>
      </c>
      <c r="N8" s="98"/>
      <c r="O8" s="85">
        <v>38353.599999999999</v>
      </c>
      <c r="P8" s="28">
        <f>SUM(B8:O8)</f>
        <v>1956854.7250157148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70218.340000000288</v>
      </c>
      <c r="N9" s="115"/>
      <c r="O9" s="86"/>
      <c r="P9" s="64">
        <f>SUM(B9:O9)</f>
        <v>-119345.86999999991</v>
      </c>
    </row>
    <row r="10" spans="1:19" ht="15.75" customHeight="1" x14ac:dyDescent="0.2">
      <c r="A10" s="12" t="s">
        <v>26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133594.34501571488</v>
      </c>
      <c r="N10" s="61">
        <f>SUM(N8:N9)</f>
        <v>0</v>
      </c>
      <c r="O10" s="87">
        <f t="shared" ref="O10" si="6">SUM(O8:O9)</f>
        <v>38353.599999999999</v>
      </c>
      <c r="P10" s="62">
        <f>P8+P9</f>
        <v>1837508.8550157149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2085000</v>
      </c>
      <c r="N24" s="59">
        <v>0</v>
      </c>
      <c r="O24" s="85">
        <v>281330.33</v>
      </c>
      <c r="P24" s="64">
        <f>SUM(B24:O24)</f>
        <v>72962215.989999995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2085000</v>
      </c>
      <c r="N26" s="63">
        <f t="shared" si="33"/>
        <v>0</v>
      </c>
      <c r="O26" s="87">
        <f t="shared" si="33"/>
        <v>281330.33</v>
      </c>
      <c r="P26" s="34">
        <f>SUM(P24:P25)</f>
        <v>72968069.50999999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2148376.0050157146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78138993.715015709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70218.340000000288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-113492.3499999999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2218594.3450157149</v>
      </c>
      <c r="N36" s="66">
        <f t="shared" si="57"/>
        <v>0</v>
      </c>
      <c r="O36" s="66">
        <f t="shared" si="57"/>
        <v>319683.93</v>
      </c>
      <c r="P36" s="32">
        <f t="shared" si="57"/>
        <v>78025501.365015715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2018-01-26T10:13:57Z</dcterms:modified>
</cp:coreProperties>
</file>