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checkCompatibility="1"/>
  <bookViews>
    <workbookView xWindow="180" yWindow="-15" windowWidth="11130" windowHeight="10110" tabRatio="637" activeTab="8"/>
  </bookViews>
  <sheets>
    <sheet name="muka depan" sheetId="127" r:id="rId1"/>
    <sheet name="Q1" sheetId="75" r:id="rId2"/>
    <sheet name="Q2&amp;3" sheetId="112" r:id="rId3"/>
    <sheet name="Q4" sheetId="119" r:id="rId4"/>
    <sheet name="Q5a" sheetId="103" r:id="rId5"/>
    <sheet name="Q5b" sheetId="130" r:id="rId6"/>
    <sheet name="Q6&amp;7" sheetId="66" r:id="rId7"/>
    <sheet name="Q8-1" sheetId="164" r:id="rId8"/>
    <sheet name="Q8-2_Q9-1" sheetId="137" r:id="rId9"/>
    <sheet name="Q9-2" sheetId="140" r:id="rId10"/>
    <sheet name="Q9-3" sheetId="138" r:id="rId11"/>
    <sheet name="Q9-4" sheetId="141" r:id="rId12"/>
    <sheet name="Q9-5" sheetId="163" r:id="rId13"/>
    <sheet name="10,11,12" sheetId="153" r:id="rId14"/>
    <sheet name="Q13" sheetId="123" r:id="rId15"/>
    <sheet name="DAYA SAING" sheetId="156" r:id="rId16"/>
    <sheet name="Sec.A(1)" sheetId="124" r:id="rId17"/>
    <sheet name="Sec.A(2)" sheetId="125" r:id="rId18"/>
    <sheet name="Sec.A(3)" sheetId="143" r:id="rId19"/>
    <sheet name="Sec.B(1)" sheetId="158" r:id="rId20"/>
    <sheet name="Sec.B(2)" sheetId="159" r:id="rId21"/>
    <sheet name="Sec.C&amp;D" sheetId="160" r:id="rId22"/>
    <sheet name="Sec.E&amp;F(1)" sheetId="161" r:id="rId23"/>
    <sheet name="Sec.F(2)" sheetId="162" r:id="rId24"/>
    <sheet name="Arahan" sheetId="99" r:id="rId25"/>
    <sheet name="Kegunaan Pejabat" sheetId="152" r:id="rId26"/>
    <sheet name="Sheet2" sheetId="157" r:id="rId27"/>
  </sheets>
  <definedNames>
    <definedName name="_new1" localSheetId="13">#REF!</definedName>
    <definedName name="_new1" localSheetId="15">#REF!</definedName>
    <definedName name="_new1" localSheetId="2">#REF!</definedName>
    <definedName name="_new1" localSheetId="3">#REF!</definedName>
    <definedName name="_new1" localSheetId="5">#REF!</definedName>
    <definedName name="_new1" localSheetId="7">#REF!</definedName>
    <definedName name="_new1" localSheetId="9">#REF!</definedName>
    <definedName name="_new1" localSheetId="12">#REF!</definedName>
    <definedName name="_new1" localSheetId="18">#REF!</definedName>
    <definedName name="_new1">#REF!</definedName>
    <definedName name="a" localSheetId="13">#REF!</definedName>
    <definedName name="a" localSheetId="24">#REF!</definedName>
    <definedName name="a" localSheetId="15">#REF!</definedName>
    <definedName name="a" localSheetId="5">#REF!</definedName>
    <definedName name="a" localSheetId="7">#REF!</definedName>
    <definedName name="a" localSheetId="9">#REF!</definedName>
    <definedName name="a" localSheetId="12">#REF!</definedName>
    <definedName name="a" localSheetId="18">#REF!</definedName>
    <definedName name="a" localSheetId="20">#REF!</definedName>
    <definedName name="a" localSheetId="23">#REF!</definedName>
    <definedName name="a">#REF!</definedName>
    <definedName name="AA" localSheetId="13">#REF!</definedName>
    <definedName name="AA" localSheetId="24">#REF!</definedName>
    <definedName name="AA" localSheetId="15">#REF!</definedName>
    <definedName name="AA" localSheetId="1">#REF!</definedName>
    <definedName name="AA" localSheetId="2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8">#REF!</definedName>
    <definedName name="AA" localSheetId="20">#REF!</definedName>
    <definedName name="AA" localSheetId="23">#REF!</definedName>
    <definedName name="AA">#REF!</definedName>
    <definedName name="ABC" localSheetId="13">#REF!</definedName>
    <definedName name="ABC" localSheetId="15">#REF!</definedName>
    <definedName name="ABC" localSheetId="5">#REF!</definedName>
    <definedName name="ABC" localSheetId="7">#REF!</definedName>
    <definedName name="ABC" localSheetId="9">#REF!</definedName>
    <definedName name="ABC" localSheetId="12">#REF!</definedName>
    <definedName name="ABC" localSheetId="18">#REF!</definedName>
    <definedName name="ABC">#REF!</definedName>
    <definedName name="B" localSheetId="13">#REF!</definedName>
    <definedName name="B" localSheetId="24">#REF!</definedName>
    <definedName name="B" localSheetId="15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8">#REF!</definedName>
    <definedName name="B" localSheetId="20">#REF!</definedName>
    <definedName name="B" localSheetId="23">#REF!</definedName>
    <definedName name="B">#REF!</definedName>
    <definedName name="bb" localSheetId="13">#REF!</definedName>
    <definedName name="bb" localSheetId="24">#REF!</definedName>
    <definedName name="bb" localSheetId="15">#REF!</definedName>
    <definedName name="bb" localSheetId="5">#REF!</definedName>
    <definedName name="bb" localSheetId="7">#REF!</definedName>
    <definedName name="bb" localSheetId="9">#REF!</definedName>
    <definedName name="bb" localSheetId="12">#REF!</definedName>
    <definedName name="bb" localSheetId="18">#REF!</definedName>
    <definedName name="bb" localSheetId="20">#REF!</definedName>
    <definedName name="bb" localSheetId="23">#REF!</definedName>
    <definedName name="bb">#REF!</definedName>
    <definedName name="bbbbb" localSheetId="13">#REF!</definedName>
    <definedName name="bbbbb" localSheetId="15">#REF!</definedName>
    <definedName name="bbbbb" localSheetId="5">#REF!</definedName>
    <definedName name="bbbbb" localSheetId="7">#REF!</definedName>
    <definedName name="bbbbb" localSheetId="9">#REF!</definedName>
    <definedName name="bbbbb" localSheetId="12">#REF!</definedName>
    <definedName name="bbbbb" localSheetId="18">#REF!</definedName>
    <definedName name="bbbbb">#REF!</definedName>
    <definedName name="cc" localSheetId="13">#REF!</definedName>
    <definedName name="cc" localSheetId="24">#REF!</definedName>
    <definedName name="cc" localSheetId="15">#REF!</definedName>
    <definedName name="cc" localSheetId="5">#REF!</definedName>
    <definedName name="cc" localSheetId="7">#REF!</definedName>
    <definedName name="cc" localSheetId="9">#REF!</definedName>
    <definedName name="cc" localSheetId="12">#REF!</definedName>
    <definedName name="cc" localSheetId="18">#REF!</definedName>
    <definedName name="cc" localSheetId="20">#REF!</definedName>
    <definedName name="cc" localSheetId="23">#REF!</definedName>
    <definedName name="cc">#REF!</definedName>
    <definedName name="front" localSheetId="13">#REF!</definedName>
    <definedName name="front" localSheetId="15">#REF!</definedName>
    <definedName name="front" localSheetId="5">#REF!</definedName>
    <definedName name="front" localSheetId="7">#REF!</definedName>
    <definedName name="front" localSheetId="9">#REF!</definedName>
    <definedName name="front" localSheetId="12">#REF!</definedName>
    <definedName name="front" localSheetId="18">#REF!</definedName>
    <definedName name="front">#REF!</definedName>
    <definedName name="iiiiiiiiiiiiiiii" localSheetId="13">#REF!</definedName>
    <definedName name="iiiiiiiiiiiiiiii" localSheetId="15">#REF!</definedName>
    <definedName name="iiiiiiiiiiiiiiii" localSheetId="5">#REF!</definedName>
    <definedName name="iiiiiiiiiiiiiiii" localSheetId="7">#REF!</definedName>
    <definedName name="iiiiiiiiiiiiiiii" localSheetId="9">#REF!</definedName>
    <definedName name="iiiiiiiiiiiiiiii" localSheetId="12">#REF!</definedName>
    <definedName name="iiiiiiiiiiiiiiii" localSheetId="18">#REF!</definedName>
    <definedName name="iiiiiiiiiiiiiiii">#REF!</definedName>
    <definedName name="MukaDepan" localSheetId="13">#REF!</definedName>
    <definedName name="MukaDepan" localSheetId="15">#REF!</definedName>
    <definedName name="MukaDepan" localSheetId="5">#REF!</definedName>
    <definedName name="MukaDepan" localSheetId="7">#REF!</definedName>
    <definedName name="MukaDepan" localSheetId="9">#REF!</definedName>
    <definedName name="MukaDepan" localSheetId="12">#REF!</definedName>
    <definedName name="MukaDepan" localSheetId="18">#REF!</definedName>
    <definedName name="MukaDepan">#REF!</definedName>
    <definedName name="new" localSheetId="13">#REF!</definedName>
    <definedName name="new" localSheetId="24">#REF!</definedName>
    <definedName name="new" localSheetId="15">#REF!</definedName>
    <definedName name="new" localSheetId="5">#REF!</definedName>
    <definedName name="new" localSheetId="7">#REF!</definedName>
    <definedName name="new" localSheetId="9">#REF!</definedName>
    <definedName name="new" localSheetId="12">#REF!</definedName>
    <definedName name="new" localSheetId="18">#REF!</definedName>
    <definedName name="new" localSheetId="20">#REF!</definedName>
    <definedName name="new" localSheetId="23">#REF!</definedName>
    <definedName name="new">#REF!</definedName>
    <definedName name="Pg" localSheetId="13">#REF!</definedName>
    <definedName name="Pg" localSheetId="15">#REF!</definedName>
    <definedName name="Pg" localSheetId="5">#REF!</definedName>
    <definedName name="Pg" localSheetId="7">#REF!</definedName>
    <definedName name="Pg" localSheetId="9">#REF!</definedName>
    <definedName name="Pg" localSheetId="12">#REF!</definedName>
    <definedName name="Pg" localSheetId="18">#REF!</definedName>
    <definedName name="Pg">#REF!</definedName>
    <definedName name="_xlnm.Print_Area" localSheetId="13">'10,11,12'!$A$1:$AB$64</definedName>
    <definedName name="_xlnm.Print_Area" localSheetId="25">'Kegunaan Pejabat'!$A$1:$Y$95</definedName>
    <definedName name="_xlnm.Print_Area" localSheetId="0">'muka depan'!$A$1:$BE$86</definedName>
    <definedName name="_xlnm.Print_Area" localSheetId="1">'Q1'!$A$1:$BJ$101</definedName>
    <definedName name="_xlnm.Print_Area" localSheetId="2">'Q2&amp;3'!$A$1:$BE$82</definedName>
    <definedName name="_xlnm.Print_Area" localSheetId="3">'Q4'!$A$1:$R$65</definedName>
    <definedName name="_xlnm.Print_Area" localSheetId="4">Q5a!$A$1:$N$69</definedName>
    <definedName name="_xlnm.Print_Area" localSheetId="5">Q5b!$A$1:$N$70</definedName>
    <definedName name="_xlnm.Print_Area" localSheetId="6">'Q6&amp;7'!$A$1:$BI$93</definedName>
    <definedName name="_xlnm.Print_Area" localSheetId="7">'Q8-1'!$A$1:$AB$77</definedName>
    <definedName name="_xlnm.Print_Area" localSheetId="8">'Q8-2_Q9-1'!$A$1:$Z$69</definedName>
    <definedName name="_xlnm.Print_Area" localSheetId="9">'Q9-2'!$A$1:$Z$78</definedName>
    <definedName name="_xlnm.Print_Area" localSheetId="11">'Q9-4'!$A$1:$AB$68</definedName>
    <definedName name="_xlnm.Print_Area" localSheetId="12">'Q9-5'!$A$1:$AB$71</definedName>
    <definedName name="_xlnm.Print_Area" localSheetId="16">'Sec.A(1)'!$A$1:$BA$91</definedName>
    <definedName name="_xlnm.Print_Area" localSheetId="17">'Sec.A(2)'!$A$1:$BA$93</definedName>
    <definedName name="_xlnm.Print_Area" localSheetId="18">'Sec.A(3)'!$A$1:$AZ$97</definedName>
    <definedName name="_xlnm.Print_Area" localSheetId="19">'Sec.B(1)'!$A$1:$BU$79</definedName>
    <definedName name="_xlnm.Print_Area" localSheetId="20">'Sec.B(2)'!$A$1:$BT$86</definedName>
    <definedName name="_xlnm.Print_Area" localSheetId="21">'Sec.C&amp;D'!$A$1:$CD$83</definedName>
    <definedName name="_xlnm.Print_Area" localSheetId="23">'Sec.F(2)'!$A$1:$BL$80</definedName>
    <definedName name="_xlnm.Print_Titles" localSheetId="10">'Q9-3'!$1:$5</definedName>
    <definedName name="Print_Titles_MI" localSheetId="13">'10,11,12'!#REF!</definedName>
    <definedName name="Print_Titles_MI" localSheetId="10">'Q9-3'!$1:$5</definedName>
    <definedName name="Print_Titles_MI" localSheetId="11">'Q9-4'!#REF!</definedName>
    <definedName name="Print_Titles_MI" localSheetId="12">'Q9-5'!#REF!</definedName>
    <definedName name="soalan12" localSheetId="13">#REF!</definedName>
    <definedName name="soalan12" localSheetId="15">#REF!</definedName>
    <definedName name="soalan12" localSheetId="2">#REF!</definedName>
    <definedName name="soalan12" localSheetId="3">#REF!</definedName>
    <definedName name="soalan12" localSheetId="5">#REF!</definedName>
    <definedName name="soalan12" localSheetId="7">#REF!</definedName>
    <definedName name="soalan12" localSheetId="9">#REF!</definedName>
    <definedName name="soalan12" localSheetId="12">#REF!</definedName>
    <definedName name="soalan12" localSheetId="18">#REF!</definedName>
    <definedName name="soalan12">#REF!</definedName>
    <definedName name="z" localSheetId="13">#REF!</definedName>
    <definedName name="z" localSheetId="15">#REF!</definedName>
    <definedName name="z" localSheetId="25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T6" i="164" l="1"/>
  <c r="T42" i="164"/>
  <c r="S52" i="163" l="1"/>
  <c r="L58" i="130" l="1"/>
  <c r="K58" i="130"/>
  <c r="I58" i="130"/>
  <c r="M51" i="130"/>
  <c r="M58" i="130" s="1"/>
  <c r="L51" i="130"/>
  <c r="J51" i="130"/>
  <c r="J58" i="130" s="1"/>
  <c r="J50" i="103"/>
  <c r="J57" i="103" s="1"/>
  <c r="K50" i="103"/>
  <c r="K57" i="103" s="1"/>
  <c r="L50" i="103"/>
  <c r="L57" i="103" s="1"/>
  <c r="M50" i="103"/>
  <c r="M57" i="103" s="1"/>
  <c r="I50" i="103"/>
  <c r="I57" i="103" s="1"/>
  <c r="AY63" i="66"/>
  <c r="AK63" i="66"/>
  <c r="R59" i="119"/>
  <c r="P59" i="119"/>
  <c r="M59" i="119"/>
  <c r="L59" i="119"/>
  <c r="K59" i="119"/>
  <c r="N59" i="119"/>
  <c r="O59" i="119"/>
  <c r="Q59" i="119"/>
  <c r="J59" i="119"/>
  <c r="Q14" i="137" l="1"/>
  <c r="AI94" i="143" l="1"/>
  <c r="AI75" i="143"/>
  <c r="S67" i="163" l="1"/>
  <c r="R27" i="140"/>
  <c r="AV16" i="162"/>
  <c r="BG70" i="161"/>
  <c r="BG62" i="161"/>
  <c r="BG54" i="161"/>
  <c r="BG46" i="161"/>
  <c r="Q20" i="137"/>
  <c r="AI36" i="143" l="1"/>
  <c r="W31" i="153" l="1"/>
  <c r="P31" i="153"/>
  <c r="AY60" i="112" l="1"/>
  <c r="AI17" i="143"/>
  <c r="O62" i="119" l="1"/>
</calcChain>
</file>

<file path=xl/sharedStrings.xml><?xml version="1.0" encoding="utf-8"?>
<sst xmlns="http://schemas.openxmlformats.org/spreadsheetml/2006/main" count="1979" uniqueCount="1312">
  <si>
    <t>(May choose more than one)</t>
  </si>
  <si>
    <t>Jalur lebar tetap</t>
  </si>
  <si>
    <t>Did your establishment place orders (make purchases) for goods or services via the Internet during the reporting period?</t>
  </si>
  <si>
    <t>Adakah pertubuhan tuan menerima pesanan (jualan) barangan atau perkhidmatan menggunakan Internet dalam tempoh laporan?</t>
  </si>
  <si>
    <t>Did your establishment receive orders (make sales) for goods or services via the Internet during the reporting period?</t>
  </si>
  <si>
    <t>Accessing other financial services (e.g. purchases of insurance)</t>
  </si>
  <si>
    <t>Mengakses perkhidmatan kewangan yang lain (cth. pembelian insurans)</t>
  </si>
  <si>
    <r>
      <t>Ya</t>
    </r>
    <r>
      <rPr>
        <sz val="9"/>
        <rFont val="Arial"/>
        <family val="2"/>
      </rPr>
      <t xml:space="preserve"> / </t>
    </r>
    <r>
      <rPr>
        <i/>
        <sz val="9"/>
        <rFont val="Arial"/>
        <family val="2"/>
      </rPr>
      <t>Yes</t>
    </r>
  </si>
  <si>
    <r>
      <t>Tidak</t>
    </r>
    <r>
      <rPr>
        <sz val="9"/>
        <rFont val="Arial"/>
        <family val="2"/>
      </rPr>
      <t xml:space="preserve"> / </t>
    </r>
    <r>
      <rPr>
        <i/>
        <sz val="9"/>
        <rFont val="Arial"/>
        <family val="2"/>
      </rPr>
      <t>No</t>
    </r>
  </si>
  <si>
    <t>Bebas</t>
  </si>
  <si>
    <t>Independent</t>
  </si>
  <si>
    <t>Ibu Pejabat</t>
  </si>
  <si>
    <t>Headquarters</t>
  </si>
  <si>
    <t>Cawangan / Pejabat Operasi</t>
  </si>
  <si>
    <r>
      <rPr>
        <b/>
        <sz val="12"/>
        <rFont val="Arial"/>
        <family val="2"/>
      </rPr>
      <t>TEMPOH LAPORAN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REPORTING PERIOD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</si>
  <si>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</si>
  <si>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</si>
  <si>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</si>
  <si>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</si>
  <si>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</si>
  <si>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</si>
  <si>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</si>
  <si>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</si>
  <si>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</si>
  <si>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</si>
  <si>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</si>
  <si>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</si>
  <si>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</si>
  <si>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ARAHAN</t>
  </si>
  <si>
    <t>Sila rujuk kepada arahan berikut:</t>
  </si>
  <si>
    <t>3.</t>
  </si>
  <si>
    <r>
      <t xml:space="preserve">Sila gunakan </t>
    </r>
    <r>
      <rPr>
        <b/>
        <sz val="10"/>
        <rFont val="Arial"/>
        <family val="2"/>
      </rPr>
      <t>pen mata bulat HITAM</t>
    </r>
    <r>
      <rPr>
        <sz val="10"/>
        <rFont val="Arial"/>
        <family val="2"/>
      </rPr>
      <t xml:space="preserve"> untuk melengkapkan soal selidik ini.</t>
    </r>
  </si>
  <si>
    <t>4.</t>
  </si>
  <si>
    <t>Sila pasti setiap nombor, abjad atau tanda berada di dalam kotak yang telah disediakan. Sebagai contoh:</t>
  </si>
  <si>
    <r>
      <t xml:space="preserve">Hari </t>
    </r>
    <r>
      <rPr>
        <i/>
        <sz val="10"/>
        <rFont val="Arial"/>
        <family val="2"/>
      </rPr>
      <t>/ Day</t>
    </r>
  </si>
  <si>
    <r>
      <t xml:space="preserve">Bulan </t>
    </r>
    <r>
      <rPr>
        <i/>
        <sz val="10"/>
        <rFont val="Arial"/>
        <family val="2"/>
      </rPr>
      <t>/ Month</t>
    </r>
  </si>
  <si>
    <r>
      <t xml:space="preserve">Tahun </t>
    </r>
    <r>
      <rPr>
        <i/>
        <sz val="10"/>
        <rFont val="Arial"/>
        <family val="2"/>
      </rPr>
      <t>/ Year</t>
    </r>
  </si>
  <si>
    <t>X</t>
  </si>
  <si>
    <r>
      <t>Ya</t>
    </r>
    <r>
      <rPr>
        <i/>
        <sz val="10"/>
        <rFont val="Arial"/>
        <family val="2"/>
      </rPr>
      <t xml:space="preserve"> / Yes</t>
    </r>
  </si>
  <si>
    <r>
      <t>Tidak</t>
    </r>
    <r>
      <rPr>
        <i/>
        <sz val="10"/>
        <rFont val="Arial"/>
        <family val="2"/>
      </rPr>
      <t xml:space="preserve"> / No</t>
    </r>
  </si>
  <si>
    <t>5.</t>
  </si>
  <si>
    <t>Sila tinggalkan kotak jawapan kosong sekiranya tiada maklumat.</t>
  </si>
  <si>
    <t>6.</t>
  </si>
  <si>
    <t>Sila jangan menulis 'nil', 'n / a' atau garisan di dalam kotak berkenaan.</t>
  </si>
  <si>
    <t xml:space="preserve">Sekiranya berlaku kesilapan, sila gariskan jawapan yang salah dan tuliskan jawapan yang betul di dalam kotak </t>
  </si>
  <si>
    <t>Sekiranya terdapat nilai kerugian, sila tandakan dengan tanda negatif.</t>
  </si>
  <si>
    <t>8.</t>
  </si>
  <si>
    <t>sebagai senarai yang lengkap.</t>
  </si>
  <si>
    <t>9.</t>
  </si>
  <si>
    <t>TERIMA KASIH KERANA MELENGKAPKAN SOAL SELIDIK INI</t>
  </si>
  <si>
    <t>INSTRUCTION</t>
  </si>
  <si>
    <t>Leave answer boxes blank where you have no response or data to enter.</t>
  </si>
  <si>
    <t>7.</t>
  </si>
  <si>
    <t>Show a loss (deficit) with a negative sign.</t>
  </si>
  <si>
    <t>THANK YOU FOR COMPLETING THIS QUESTIONNAIRE</t>
  </si>
  <si>
    <t>Bangunan dan binaan lain:</t>
  </si>
  <si>
    <r>
      <t xml:space="preserve">Pembelian / </t>
    </r>
    <r>
      <rPr>
        <i/>
        <sz val="20"/>
        <rFont val="Arial"/>
        <family val="2"/>
      </rPr>
      <t>Purchases</t>
    </r>
  </si>
  <si>
    <r>
      <t xml:space="preserve">Harta Tetap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Fixed Assets:</t>
    </r>
  </si>
  <si>
    <r>
      <t xml:space="preserve">Tanah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Land</t>
    </r>
  </si>
  <si>
    <r>
      <t xml:space="preserve">Tempat kediaman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Residential</t>
    </r>
  </si>
  <si>
    <r>
      <t xml:space="preserve">Kereta penumpang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Passenger cars</t>
    </r>
  </si>
  <si>
    <r>
      <t xml:space="preserve">Harta-harta lain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Other assets:</t>
    </r>
  </si>
  <si>
    <r>
      <t xml:space="preserve">Lain-lain (nyatakan)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Others (specify):</t>
    </r>
  </si>
  <si>
    <r>
      <t xml:space="preserve">JUMLAH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 xml:space="preserve">TOTAL  </t>
    </r>
  </si>
  <si>
    <t>Pemilik yang bekerja dan rakan niaga yang aktif</t>
  </si>
  <si>
    <t>Working proprietors and active business partners</t>
  </si>
  <si>
    <t>22</t>
  </si>
  <si>
    <t>23</t>
  </si>
  <si>
    <t>27</t>
  </si>
  <si>
    <t>24</t>
  </si>
  <si>
    <t>25</t>
  </si>
  <si>
    <t>26</t>
  </si>
  <si>
    <t>7</t>
  </si>
  <si>
    <t>Pindahan modal yang diterima</t>
  </si>
  <si>
    <t>Pindahan modal yang dibuat</t>
  </si>
  <si>
    <t>%</t>
  </si>
  <si>
    <t>Intranet within your business</t>
  </si>
  <si>
    <t>Tiada di atas</t>
  </si>
  <si>
    <t>None of the above</t>
  </si>
  <si>
    <t>Jalur sempit</t>
  </si>
  <si>
    <t>Bagi sebarang pertanyaan, sila hubungi:</t>
  </si>
  <si>
    <t>KETUA PERANGKAWAN MALAYSIA</t>
  </si>
  <si>
    <t>CHIEF STATISTICIAN, MALAYSIA</t>
  </si>
  <si>
    <t>Paten</t>
  </si>
  <si>
    <t>Patent</t>
  </si>
  <si>
    <t xml:space="preserve"> </t>
  </si>
  <si>
    <t>1.1</t>
  </si>
  <si>
    <t>1.2</t>
  </si>
  <si>
    <t>0003</t>
  </si>
  <si>
    <t>1.3</t>
  </si>
  <si>
    <t>1.4</t>
  </si>
  <si>
    <t>0004</t>
  </si>
  <si>
    <t>Dari</t>
  </si>
  <si>
    <t>From</t>
  </si>
  <si>
    <t>0005</t>
  </si>
  <si>
    <t>1.5</t>
  </si>
  <si>
    <t>2</t>
  </si>
  <si>
    <t>(a)</t>
  </si>
  <si>
    <t>(b)</t>
  </si>
  <si>
    <t>1.6</t>
  </si>
  <si>
    <t>0017</t>
  </si>
  <si>
    <t>1.</t>
  </si>
  <si>
    <t>2.</t>
  </si>
  <si>
    <t>00</t>
  </si>
  <si>
    <t>20</t>
  </si>
  <si>
    <t>21</t>
  </si>
  <si>
    <t>31</t>
  </si>
  <si>
    <t>32</t>
  </si>
  <si>
    <t>33</t>
  </si>
  <si>
    <t>34</t>
  </si>
  <si>
    <t>35</t>
  </si>
  <si>
    <t>Lain-lain</t>
  </si>
  <si>
    <t>Others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</si>
  <si>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</si>
  <si>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</si>
  <si>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</si>
  <si>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</si>
  <si>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</si>
  <si>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</si>
  <si>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</si>
  <si>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</si>
  <si>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</si>
  <si>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Pekerja keluarga tidak bergaji (semua ahli keluarga </t>
  </si>
  <si>
    <t>dan rakan yang tidak menerima upah yang tetap)</t>
  </si>
  <si>
    <t>Unpaid family workers (all members of family and</t>
  </si>
  <si>
    <t>friends not receiving regular wages)</t>
  </si>
  <si>
    <t>Pekerja bergaji (sepenuh masa)</t>
  </si>
  <si>
    <t>Pekerja bergaji (sambilan)</t>
  </si>
  <si>
    <t>Kelulusan</t>
  </si>
  <si>
    <t>Qualification</t>
  </si>
  <si>
    <t>Lelaki</t>
  </si>
  <si>
    <t>Perempuan</t>
  </si>
  <si>
    <t>Male</t>
  </si>
  <si>
    <t>Female</t>
  </si>
  <si>
    <t>15</t>
  </si>
  <si>
    <t>16</t>
  </si>
  <si>
    <t>99</t>
  </si>
  <si>
    <t>71</t>
  </si>
  <si>
    <t>72</t>
  </si>
  <si>
    <t>Buildings and other construction:</t>
  </si>
  <si>
    <t xml:space="preserve">Bukan tempat kediaman  </t>
  </si>
  <si>
    <t>74</t>
  </si>
  <si>
    <t>(c)</t>
  </si>
  <si>
    <t>Computer hardware</t>
  </si>
  <si>
    <t>Computer software</t>
  </si>
  <si>
    <t>Jentera dan kelengkapan</t>
  </si>
  <si>
    <r>
      <t>Perkakasan komputer</t>
    </r>
    <r>
      <rPr>
        <sz val="18"/>
        <rFont val="Helv"/>
      </rPr>
      <t/>
    </r>
  </si>
  <si>
    <r>
      <t>Perabot dan pemasangan</t>
    </r>
    <r>
      <rPr>
        <sz val="18"/>
        <rFont val="Helv"/>
      </rPr>
      <t/>
    </r>
  </si>
  <si>
    <t>29</t>
  </si>
  <si>
    <t>30</t>
  </si>
  <si>
    <t>(d)</t>
  </si>
  <si>
    <t>37</t>
  </si>
  <si>
    <t>**</t>
  </si>
  <si>
    <t>RM</t>
  </si>
  <si>
    <t>96</t>
  </si>
  <si>
    <t>Machinery and equipment</t>
  </si>
  <si>
    <t>Bayaran pos (termasuk perkhidmatan kurier)</t>
  </si>
  <si>
    <t>Pengiklanan dan promosi</t>
  </si>
  <si>
    <t xml:space="preserve">Advertising and promotion </t>
  </si>
  <si>
    <t>Bank charges</t>
  </si>
  <si>
    <t>Bayaran faedah</t>
  </si>
  <si>
    <t>Premium insurans kecuali insurans pampasan pekerja</t>
  </si>
  <si>
    <t>Bayaran bagi perkhidmatan keselamatan</t>
  </si>
  <si>
    <t>Payment for security services</t>
  </si>
  <si>
    <t>47</t>
  </si>
  <si>
    <t>48</t>
  </si>
  <si>
    <t>Bayaran bagi pajakan kewangan</t>
  </si>
  <si>
    <t>Payment for financial leasing</t>
  </si>
  <si>
    <t>49</t>
  </si>
  <si>
    <t>Current depreciation on assets</t>
  </si>
  <si>
    <t>51</t>
  </si>
  <si>
    <t>Taksiran (ke atas tanah dan bangunan) dan cukai tanah</t>
  </si>
  <si>
    <t>52</t>
  </si>
  <si>
    <t>Assessment (on land and buildings) and quit rent</t>
  </si>
  <si>
    <t>Cukai jalan</t>
  </si>
  <si>
    <t>Road tax</t>
  </si>
  <si>
    <t>Kos pekerjaan:</t>
  </si>
  <si>
    <t xml:space="preserve">Employment costs: </t>
  </si>
  <si>
    <t>63</t>
  </si>
  <si>
    <t xml:space="preserve">Bayaran berbentuk manfaat kepada pekerja </t>
  </si>
  <si>
    <t xml:space="preserve">Payment in kind to employees </t>
  </si>
  <si>
    <t>Rawatan perubatan percuma</t>
  </si>
  <si>
    <t>64</t>
  </si>
  <si>
    <t>Free medical attention</t>
  </si>
  <si>
    <t>65</t>
  </si>
  <si>
    <t>66</t>
  </si>
  <si>
    <t>67</t>
  </si>
  <si>
    <t>68</t>
  </si>
  <si>
    <t>69</t>
  </si>
  <si>
    <t>70</t>
  </si>
  <si>
    <t>(e)</t>
  </si>
  <si>
    <t>(f)</t>
  </si>
  <si>
    <t>Nilai pakaian percuma yang disediakan</t>
  </si>
  <si>
    <t>73</t>
  </si>
  <si>
    <t>Value of free wearing apparel provided</t>
  </si>
  <si>
    <t>(g)</t>
  </si>
  <si>
    <t>Kos latihan kepada pekerja</t>
  </si>
  <si>
    <t>Staff training cost</t>
  </si>
  <si>
    <t>(h)</t>
  </si>
  <si>
    <t>Bayaran levi pekerja</t>
  </si>
  <si>
    <t>(i)</t>
  </si>
  <si>
    <t>77</t>
  </si>
  <si>
    <t>94</t>
  </si>
  <si>
    <t>Capital transfers made</t>
  </si>
  <si>
    <t>Dividend payable</t>
  </si>
  <si>
    <t>Catatan:</t>
  </si>
  <si>
    <t>Remarks:</t>
  </si>
  <si>
    <t>a.</t>
  </si>
  <si>
    <t>b.</t>
  </si>
  <si>
    <t>c.</t>
  </si>
  <si>
    <t>d.</t>
  </si>
  <si>
    <t>STPM or equivalent</t>
  </si>
  <si>
    <t xml:space="preserve">Sekiranya terdapat pertukaran aktiviti atau perbezaan hasil yang ketara (&gt; atau &lt;30%) </t>
  </si>
  <si>
    <t>berbanding dengan tahun terdahulu, sila terangkan sebab-sebab di bawah ini:-</t>
  </si>
  <si>
    <t xml:space="preserve">If there is any change in activity or if there is a large difference in the revenue reported </t>
  </si>
  <si>
    <t>(&gt; or &lt;30%)  as compared to the previous year, please explain below:-</t>
  </si>
  <si>
    <t xml:space="preserve">    </t>
  </si>
  <si>
    <t xml:space="preserve">     </t>
  </si>
  <si>
    <t>OVERTIME MAN-HOURS WORKED DURING THE REFERENCES YEAR</t>
  </si>
  <si>
    <t>Keuntungan / kerugian</t>
  </si>
  <si>
    <r>
      <t>Perisian komputer</t>
    </r>
    <r>
      <rPr>
        <sz val="18"/>
        <rFont val="Helv"/>
      </rPr>
      <t/>
    </r>
  </si>
  <si>
    <t>KEGUNAAN PEJABAT</t>
  </si>
  <si>
    <t>Bayaran sewa (tidak termasuk sewa penggunaan tanah)</t>
  </si>
  <si>
    <t>Employees Provident Fund (EPF)</t>
  </si>
  <si>
    <t>OFFICE USE</t>
  </si>
  <si>
    <t xml:space="preserve">(cth. stor, pejabat dsb.) </t>
  </si>
  <si>
    <t>Non-residential (e.g. stores, offices etc.)</t>
  </si>
  <si>
    <t xml:space="preserve">Wages paid for overtime during the reference year </t>
  </si>
  <si>
    <t>11.1</t>
  </si>
  <si>
    <t>Di bawah taraf kelulusan SPM / SPM (V)</t>
  </si>
  <si>
    <t>Caj bank</t>
  </si>
  <si>
    <t>/</t>
  </si>
  <si>
    <t>Jenis Harta</t>
  </si>
  <si>
    <t>Type of Assets</t>
  </si>
  <si>
    <t>Other construction</t>
  </si>
  <si>
    <t>Alat pengangkutan:</t>
  </si>
  <si>
    <t>Transport equipment:</t>
  </si>
  <si>
    <t>08 = 01 + 02 + 03 + 04 - 05 (+) / (-) 06 - 07</t>
  </si>
  <si>
    <t>Pascasiswazah</t>
  </si>
  <si>
    <t>Postgraduate</t>
  </si>
  <si>
    <t>Ijazah Sarjana Muda / Diploma Lanjutan atau yang setaraf</t>
  </si>
  <si>
    <t>STPM atau yang setaraf</t>
  </si>
  <si>
    <t>SPM / SPM (V) atau yang setaraf</t>
  </si>
  <si>
    <t>1511</t>
  </si>
  <si>
    <t>1519</t>
  </si>
  <si>
    <t>1520</t>
  </si>
  <si>
    <t xml:space="preserve">Upah yang dibayar untuk pekerjaan lebih masa dalam tahun rujukan </t>
  </si>
  <si>
    <t>10</t>
  </si>
  <si>
    <t>(Boleh pilih lebih daripada satu)</t>
  </si>
  <si>
    <t>Adakah pertubuhan tuan menggunakan komputer dalam tempoh laporan?</t>
  </si>
  <si>
    <t>Did your establishment use computers during the reporting period?</t>
  </si>
  <si>
    <t>Bayaran untuk sewa tanah</t>
  </si>
  <si>
    <t>KEUNTUNGAN / KERUGIAN SEBELUM CUKAI</t>
  </si>
  <si>
    <t>17</t>
  </si>
  <si>
    <t>Local area network (LAN)</t>
  </si>
  <si>
    <t>Wide area network (WAN)</t>
  </si>
  <si>
    <t>Rangkaian kawasan setempat</t>
  </si>
  <si>
    <t>Rangkaian kawasan luas</t>
  </si>
  <si>
    <t>Intranet dalam perniagaan anda</t>
  </si>
  <si>
    <t>Adakah pertubuhan tuan membuat pesanan (pembelian) barangan atau perkhidmatan menggunakan Internet dalam tempoh laporan?</t>
  </si>
  <si>
    <t>Sila nyatakan alamat tempat perniagaan tuan sekiranya ia tidak sama dengan alamat pos di muka hadapan</t>
  </si>
  <si>
    <t>………………………………..</t>
  </si>
  <si>
    <t>BILANGAN PEKERJA MENGIKUT KELULUSAN</t>
  </si>
  <si>
    <t>NUMBER OF PERSONS ENGAGED BY QUALITIFICATION</t>
  </si>
  <si>
    <t>Data dalam pelaporan ini meliputi tempoh operasi</t>
  </si>
  <si>
    <t xml:space="preserve">Adakah data  yang  dilaporkan  dalam  pelaporan  ini  hanya  berkaitan  dengan pertubuhan  ini di mana  lokasinya </t>
  </si>
  <si>
    <t xml:space="preserve">Do  the  data  reported  in  this return  related only to this establishment whose location is the same as the address </t>
  </si>
  <si>
    <r>
      <rPr>
        <b/>
        <sz val="9"/>
        <rFont val="Arial"/>
        <family val="2"/>
      </rPr>
      <t>Peratus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Percentage
</t>
    </r>
    <r>
      <rPr>
        <sz val="9"/>
        <rFont val="Arial"/>
        <family val="2"/>
      </rPr>
      <t>(%)</t>
    </r>
  </si>
  <si>
    <r>
      <t xml:space="preserve">Aset terpakai  Malaysia
</t>
    </r>
    <r>
      <rPr>
        <i/>
        <sz val="20"/>
        <rFont val="Arial"/>
        <family val="2"/>
      </rPr>
      <t>Used Malaysia's assets</t>
    </r>
  </si>
  <si>
    <t xml:space="preserve">Binaan lain </t>
  </si>
  <si>
    <t>Furniture and fittings</t>
  </si>
  <si>
    <r>
      <t xml:space="preserve">Warganegara Malaysia
</t>
    </r>
    <r>
      <rPr>
        <i/>
        <sz val="26"/>
        <rFont val="Arial"/>
        <family val="2"/>
      </rPr>
      <t xml:space="preserve">Malaysian Citizens                                                                                                     </t>
    </r>
  </si>
  <si>
    <t xml:space="preserve">Gaji dan upah kasar, bonus dan elaun tunai lain yang dibayar kepada pekerja (termasuk upah lebih masa). Masukkan semua pembayaran yang dibuat kepada semua </t>
  </si>
  <si>
    <r>
      <t xml:space="preserve">Nama pertubuhan dan alamat pos
</t>
    </r>
    <r>
      <rPr>
        <i/>
        <sz val="24"/>
        <rFont val="Arial"/>
        <family val="2"/>
      </rPr>
      <t>Name of establishment and postal address</t>
    </r>
  </si>
  <si>
    <t>For enquiries, please contact:</t>
  </si>
  <si>
    <r>
      <rPr>
        <b/>
        <sz val="28"/>
        <rFont val="Arial"/>
        <family val="2"/>
      </rPr>
      <t>No. Faks</t>
    </r>
    <r>
      <rPr>
        <sz val="28"/>
        <rFont val="Arial"/>
        <family val="2"/>
      </rPr>
      <t xml:space="preserve">. / </t>
    </r>
    <r>
      <rPr>
        <i/>
        <sz val="28"/>
        <rFont val="Arial"/>
        <family val="2"/>
      </rPr>
      <t>Fax. No.:</t>
    </r>
  </si>
  <si>
    <r>
      <rPr>
        <b/>
        <sz val="28"/>
        <rFont val="Arial"/>
        <family val="2"/>
      </rPr>
      <t>E-mel</t>
    </r>
    <r>
      <rPr>
        <sz val="28"/>
        <rFont val="Arial"/>
        <family val="2"/>
      </rPr>
      <t xml:space="preserve"> /</t>
    </r>
    <r>
      <rPr>
        <i/>
        <sz val="28"/>
        <rFont val="Arial"/>
        <family val="2"/>
      </rPr>
      <t xml:space="preserve"> Email:</t>
    </r>
  </si>
  <si>
    <t xml:space="preserve">Tujuan utama ialah untuk menyediakan maklumat agregat dan profil sektor ini yang diperlukan oleh kerajaan bagi membentuk program dan polisi ekonomi di peringkat nasional.  </t>
  </si>
  <si>
    <t xml:space="preserve">Tuan diminta melaporkan butir-butir yang berkaitan dengan pertubuhan tuan seperti tercatat di atas dan mengembalikan soal selidik yang lengkap ke Jabatan ini.   </t>
  </si>
  <si>
    <t>e.</t>
  </si>
  <si>
    <t>The main objective is to provide aggregated information and profile of the sectors required by the government to formulate national economic programmes and policies.</t>
  </si>
  <si>
    <t>You are requested to provide information related to your establishment as stated above and return the completed questionnaire to the Department.</t>
  </si>
  <si>
    <r>
      <rPr>
        <b/>
        <sz val="28"/>
        <rFont val="Arial"/>
        <family val="2"/>
      </rPr>
      <t>Tarikh</t>
    </r>
    <r>
      <rPr>
        <sz val="28"/>
        <rFont val="Arial"/>
        <family val="2"/>
      </rPr>
      <t xml:space="preserve"> /</t>
    </r>
    <r>
      <rPr>
        <i/>
        <sz val="28"/>
        <rFont val="Arial"/>
        <family val="2"/>
      </rPr>
      <t xml:space="preserve"> Date</t>
    </r>
    <r>
      <rPr>
        <sz val="28"/>
        <rFont val="Arial"/>
        <family val="2"/>
      </rPr>
      <t>:</t>
    </r>
  </si>
  <si>
    <r>
      <t xml:space="preserve">MAKLUMAT TAMBAHAN KE ATAS IBU PEJABAT / CAWANGAN
</t>
    </r>
    <r>
      <rPr>
        <i/>
        <sz val="36"/>
        <rFont val="Arial"/>
        <family val="2"/>
      </rPr>
      <t>ADDITIONAL INFORMATION ON HEADQUARTERS / BRANCHES</t>
    </r>
  </si>
  <si>
    <t>Nama dan alamat ibu pejabat</t>
  </si>
  <si>
    <t>Name and address of headquarters</t>
  </si>
  <si>
    <t>Bil .</t>
  </si>
  <si>
    <t>Bilangan cawangan</t>
  </si>
  <si>
    <t>No.</t>
  </si>
  <si>
    <t>No. of branches</t>
  </si>
  <si>
    <t>Headquarters and branches</t>
  </si>
  <si>
    <t>Ibu pejabat</t>
  </si>
  <si>
    <t>10.</t>
  </si>
  <si>
    <t>11.</t>
  </si>
  <si>
    <t>12.</t>
  </si>
  <si>
    <t>13.</t>
  </si>
  <si>
    <t>14.</t>
  </si>
  <si>
    <t>15.</t>
  </si>
  <si>
    <t>W.P. Kuala Lumpur</t>
  </si>
  <si>
    <t>16.</t>
  </si>
  <si>
    <t>W.P. Labuan</t>
  </si>
  <si>
    <t>W.P. Putrajaya</t>
  </si>
  <si>
    <t>JUMLAH</t>
  </si>
  <si>
    <t>TOTAL</t>
  </si>
  <si>
    <r>
      <t xml:space="preserve">Ya / </t>
    </r>
    <r>
      <rPr>
        <i/>
        <sz val="28"/>
        <rFont val="Arial"/>
        <family val="2"/>
      </rPr>
      <t>Yes</t>
    </r>
  </si>
  <si>
    <r>
      <t xml:space="preserve">Tidak / </t>
    </r>
    <r>
      <rPr>
        <i/>
        <sz val="28"/>
        <rFont val="Arial"/>
        <family val="2"/>
      </rPr>
      <t>No</t>
    </r>
  </si>
  <si>
    <t>Berapakah peratusan pekerja di pertubuhan tuan yang menggunakan komputer semasa bekerja dalam tempoh laporan?</t>
  </si>
  <si>
    <t>Adakah pertubuhan tuan menggunakan Internet atau rangkaian komputer lain dalam tempoh laporan?</t>
  </si>
  <si>
    <t>Did your establishment use the Internet or any other computer network during the reporting period?</t>
  </si>
  <si>
    <r>
      <t xml:space="preserve">Telefon melalui internet / </t>
    </r>
    <r>
      <rPr>
        <i/>
        <sz val="28"/>
        <rFont val="Arial"/>
        <family val="2"/>
      </rPr>
      <t>Telephoning over the Internet (VoIP)</t>
    </r>
  </si>
  <si>
    <r>
      <t xml:space="preserve">Pemberitahuan jawatan kosong dalaman atau luaran / </t>
    </r>
    <r>
      <rPr>
        <i/>
        <sz val="28"/>
        <rFont val="Arial"/>
        <family val="2"/>
      </rPr>
      <t>Internal or external recruitment</t>
    </r>
  </si>
  <si>
    <r>
      <t xml:space="preserve">Latihan untuk kakitangan (aplikasi e-pembelajaran) / </t>
    </r>
    <r>
      <rPr>
        <i/>
        <sz val="28"/>
        <rFont val="Arial"/>
        <family val="2"/>
      </rPr>
      <t>Staff training (e-learning application)</t>
    </r>
  </si>
  <si>
    <r>
      <t xml:space="preserve">Lain-lain / </t>
    </r>
    <r>
      <rPr>
        <i/>
        <sz val="28"/>
        <rFont val="Arial"/>
        <family val="2"/>
      </rPr>
      <t>Others</t>
    </r>
  </si>
  <si>
    <t>Manakah infrastruktur rangkaian yang di bawah terlibat dalam pertubuhan tuan (jika ada)</t>
  </si>
  <si>
    <t>dalam tempoh laporan? (Boleh pilih lebih daripada satu)</t>
  </si>
  <si>
    <t>Which of the following network infrastructure (if any) did your establishment have during the</t>
  </si>
  <si>
    <t>reporting period? (May choose more than one)</t>
  </si>
  <si>
    <t>Extranet di antara perniagaan anda dan organisasi lain (termasuk perniagaan yang</t>
  </si>
  <si>
    <t>berkenaan)</t>
  </si>
  <si>
    <t>Extranet between your business and other organisations (include related businesses)</t>
  </si>
  <si>
    <t>Bagaimanakah pertubuhan tuan dihubungkan ke Internet dalam tempoh laporan?</t>
  </si>
  <si>
    <t>How did your establishment connect to the Internet duirng the reporting period?</t>
  </si>
  <si>
    <t>Narrowband (Analog modem, Integrated Services Digital Network (ISDN))</t>
  </si>
  <si>
    <t>Fixed broadband (Digital Subcribers Line (DSL), Wireless Local Area Network  and WIMAX)</t>
  </si>
  <si>
    <t>Jalur lebar mudah alih</t>
  </si>
  <si>
    <t>Mobile broadband (Wideband CDMA (W-CDMA), High-speed Downlink Packet Access (HSDPA))</t>
  </si>
  <si>
    <t>Sila nyatakan keuntungan / kerugian bersih seperti yang dilaporkan dalam akaun tuan</t>
  </si>
  <si>
    <t>Please provide net profit / loss as reported in your accounts</t>
  </si>
  <si>
    <t>11.2</t>
  </si>
  <si>
    <t>Ibu pejabat 
dan cawangan-cawangan</t>
  </si>
  <si>
    <t>18</t>
  </si>
  <si>
    <t>19</t>
  </si>
  <si>
    <t>28</t>
  </si>
  <si>
    <r>
      <t>Soal selidik ini akan diproses dengan menggunakan peralatan elektronik (</t>
    </r>
    <r>
      <rPr>
        <i/>
        <sz val="10"/>
        <rFont val="Arial"/>
        <family val="2"/>
      </rPr>
      <t>inteligent Character Recognition</t>
    </r>
    <r>
      <rPr>
        <sz val="10"/>
        <rFont val="Arial"/>
        <family val="2"/>
      </rPr>
      <t>).</t>
    </r>
  </si>
  <si>
    <r>
      <t xml:space="preserve">Tulis dengan kemas di dalam kotak menggunakan </t>
    </r>
    <r>
      <rPr>
        <b/>
        <sz val="10"/>
        <rFont val="Arial"/>
        <family val="2"/>
      </rPr>
      <t>HURUF BESAR</t>
    </r>
    <r>
      <rPr>
        <sz val="10"/>
        <rFont val="Arial"/>
        <family val="2"/>
      </rPr>
      <t xml:space="preserve"> atau tanda X</t>
    </r>
    <r>
      <rPr>
        <sz val="10"/>
        <rFont val="Arial"/>
        <family val="2"/>
      </rPr>
      <t xml:space="preserve"> pada kotak yang berkenaan.</t>
    </r>
  </si>
  <si>
    <r>
      <t>Perkara yang disenaraikan sebagai t</t>
    </r>
    <r>
      <rPr>
        <b/>
        <sz val="10"/>
        <rFont val="Arial"/>
        <family val="2"/>
      </rPr>
      <t>ermasuk</t>
    </r>
    <r>
      <rPr>
        <sz val="10"/>
        <rFont val="Arial"/>
        <family val="2"/>
      </rPr>
      <t xml:space="preserve"> dan t</t>
    </r>
    <r>
      <rPr>
        <b/>
        <sz val="10"/>
        <rFont val="Arial"/>
        <family val="2"/>
      </rPr>
      <t>idak termasuk</t>
    </r>
    <r>
      <rPr>
        <sz val="10"/>
        <rFont val="Arial"/>
        <family val="2"/>
      </rPr>
      <t xml:space="preserve"> hanyalah sebagai contoh dan tidak boleh diambil kira </t>
    </r>
  </si>
  <si>
    <t>Sila kemukakan sebarang komen dan cadangan:</t>
  </si>
  <si>
    <t>Please refers the following instruction:</t>
  </si>
  <si>
    <t>This questionnaire will be processed using electronic equipment (inteligent Character Recognition).</t>
  </si>
  <si>
    <r>
      <t xml:space="preserve">Write neatly within the boxes using </t>
    </r>
    <r>
      <rPr>
        <b/>
        <i/>
        <sz val="10"/>
        <rFont val="Arial"/>
        <family val="2"/>
      </rPr>
      <t>CAPITAL LETTERS</t>
    </r>
    <r>
      <rPr>
        <i/>
        <sz val="10"/>
        <rFont val="Arial"/>
        <family val="2"/>
      </rPr>
      <t xml:space="preserve"> or mark X</t>
    </r>
    <r>
      <rPr>
        <i/>
        <sz val="10"/>
        <rFont val="Arial"/>
        <family val="2"/>
      </rPr>
      <t xml:space="preserve"> in the appropriate box.</t>
    </r>
  </si>
  <si>
    <r>
      <t xml:space="preserve">Use </t>
    </r>
    <r>
      <rPr>
        <b/>
        <i/>
        <sz val="10"/>
        <rFont val="Arial"/>
        <family val="2"/>
      </rPr>
      <t>BLACK ball point pen</t>
    </r>
    <r>
      <rPr>
        <i/>
        <sz val="10"/>
        <rFont val="Arial"/>
        <family val="2"/>
      </rPr>
      <t xml:space="preserve"> when completing this questionaire.</t>
    </r>
  </si>
  <si>
    <t>Keep each number, letter or tick within the data entry boxes provided.</t>
  </si>
  <si>
    <t>Do not use 'nil', 'n/a' or draw a line in the data entry boxes.</t>
  </si>
  <si>
    <t>If a mistake is made, cross out the incorrect answer and either write the answer in the remaining boxes,</t>
  </si>
  <si>
    <r>
      <t xml:space="preserve">yang sedia ada, atau jika tiada ruang sila tulis di luar kotak berdekatan dengan perkara yang terlibat. Jangan gunakan </t>
    </r>
    <r>
      <rPr>
        <i/>
        <sz val="10"/>
        <rFont val="Arial"/>
        <family val="2"/>
      </rPr>
      <t>correction pen.</t>
    </r>
  </si>
  <si>
    <t>or if not enough space, write next to the relevant item. Do not use correction pen.</t>
  </si>
  <si>
    <t>Example</t>
  </si>
  <si>
    <t>Contoh:</t>
  </si>
  <si>
    <r>
      <t>The items listed under</t>
    </r>
    <r>
      <rPr>
        <b/>
        <i/>
        <sz val="10"/>
        <rFont val="Arial"/>
        <family val="2"/>
      </rPr>
      <t xml:space="preserve"> including</t>
    </r>
    <r>
      <rPr>
        <i/>
        <sz val="10"/>
        <rFont val="Arial"/>
        <family val="2"/>
      </rPr>
      <t xml:space="preserve"> and </t>
    </r>
    <r>
      <rPr>
        <b/>
        <i/>
        <sz val="10"/>
        <rFont val="Arial"/>
        <family val="2"/>
      </rPr>
      <t>excluding</t>
    </r>
    <r>
      <rPr>
        <i/>
        <sz val="10"/>
        <rFont val="Arial"/>
        <family val="2"/>
      </rPr>
      <t xml:space="preserve"> are examples and should not be taken as a complete list of items.</t>
    </r>
  </si>
  <si>
    <t>Please provide any comments and suggestions:</t>
  </si>
  <si>
    <r>
      <t xml:space="preserve">Bukan Warganegara Malaysia
</t>
    </r>
    <r>
      <rPr>
        <i/>
        <sz val="26"/>
        <rFont val="Arial"/>
        <family val="2"/>
      </rPr>
      <t>Non-Malaysian Citizens</t>
    </r>
  </si>
  <si>
    <t>1.7</t>
  </si>
  <si>
    <t>DANA PEMEGANG SAHAM DAN STRUKTUR HAK MILIK</t>
  </si>
  <si>
    <t>SHAREHOLDERS' FUND AND OWNERSHIP STRUCTURE</t>
  </si>
  <si>
    <t xml:space="preserve">Jika modal berbayar pertubuhan tuan dipegang lebih 50 peratus oleh syarikat / individu </t>
  </si>
  <si>
    <r>
      <t xml:space="preserve">di luar negara, secara langsung atau tidak langsung, </t>
    </r>
    <r>
      <rPr>
        <b/>
        <u/>
        <sz val="9"/>
        <rFont val="Arial"/>
        <family val="2"/>
      </rPr>
      <t>sila nyatakan negara syarikat induk muktamad</t>
    </r>
  </si>
  <si>
    <t xml:space="preserve">If your establishment's paid-up capital is directly or indirectly held more than 50 per cent by a foreign </t>
  </si>
  <si>
    <r>
      <t xml:space="preserve">Rizab / </t>
    </r>
    <r>
      <rPr>
        <i/>
        <sz val="9"/>
        <rFont val="Arial"/>
        <family val="2"/>
      </rPr>
      <t>Reserves</t>
    </r>
  </si>
  <si>
    <t>Bahan pembakar dan pelincir</t>
  </si>
  <si>
    <r>
      <t xml:space="preserve">BANCI EKONOMI 2016
(BAGI TAHUN RUJUKAN 2015)
</t>
    </r>
    <r>
      <rPr>
        <i/>
        <sz val="36"/>
        <rFont val="Arial"/>
        <family val="2"/>
      </rPr>
      <t>ECONOMIC CENSUS 2016
(FOR REFERENCE YEAR 2015)</t>
    </r>
  </si>
  <si>
    <t>Sila lengkap dan kembalikan dalam tempoh 30 hari dari tarikh soal selidik ini kepada:</t>
  </si>
  <si>
    <t>Please complete and return within 30 days from the date of this questionnaire to:</t>
  </si>
  <si>
    <t>Jabatan Perangkaan Malaysia sedang melaksanakan Banci Ekonomi 2016 (bagi tahun rujukan 2015).</t>
  </si>
  <si>
    <t>Sekiranya pertubuhan tuan tidak beroperasi dalam tahun rujukan 2015, sila kembalikan borang KOSONG dengan alasan ke Jabatan ini.</t>
  </si>
  <si>
    <t>The Department of Statistics, Malaysia is conducting the Economic Census 2016 (for reference year 2015).</t>
  </si>
  <si>
    <t>If your establishment was not in operation during the reference year 2015, please submit a NIL return with reasons to the Department.</t>
  </si>
  <si>
    <t>DATUK DR. HAJI ABDUL RAHMAN HASAN</t>
  </si>
  <si>
    <t>Sila laporkan untuk takwim 2015 atau tahun kewangan terkini yang berakhir tidak lewat daripada 30 Jun 2016</t>
  </si>
  <si>
    <t>Please report for the calender year 2015 or for your most recent financial year ending no later than 30 June 2016</t>
  </si>
  <si>
    <t>Nombor Pendaftaran Syarikat / Perniagaan (SSM) atau lain-lain (sila nyatakan)</t>
  </si>
  <si>
    <t>Sila tandakan jenis pertubuhan tuan dalam satu kotak sahaja</t>
  </si>
  <si>
    <t>Please mark type of your establishment in one box only</t>
  </si>
  <si>
    <t>Tarikh mula perniagaan sekarang</t>
  </si>
  <si>
    <t>Commencement year of present business</t>
  </si>
  <si>
    <t xml:space="preserve">Sila nyatakan aktiviti utama pertubuhan tuan berdasarkan </t>
  </si>
  <si>
    <t>perkhidmatan yang diberikan</t>
  </si>
  <si>
    <t>Poskod</t>
  </si>
  <si>
    <t>Postcode</t>
  </si>
  <si>
    <t>0012</t>
  </si>
  <si>
    <t xml:space="preserve">adalah sama seperti alamat  yang diberikan di dalam Soalan 1.6 di atas? </t>
  </si>
  <si>
    <t>given in Question 1.6 above?</t>
  </si>
  <si>
    <t>Adakah pertubuhan tuan melabur di luar Malaysia?</t>
  </si>
  <si>
    <t>Does your establishment invest outside Malaysia?</t>
  </si>
  <si>
    <t>0016</t>
  </si>
  <si>
    <t>1.8</t>
  </si>
  <si>
    <t>1.9</t>
  </si>
  <si>
    <t>(a)  Adakah pertubuhan tuan berdaftar untuk Cukai Barang dan Perkhidmatan (CBP)?</t>
  </si>
  <si>
    <t xml:space="preserve">       Does your establishment register for Goods and Services Tax (GST)?</t>
  </si>
  <si>
    <r>
      <t xml:space="preserve">Tidak / </t>
    </r>
    <r>
      <rPr>
        <i/>
        <sz val="9"/>
        <rFont val="Arial"/>
        <family val="2"/>
      </rPr>
      <t>No</t>
    </r>
  </si>
  <si>
    <r>
      <t xml:space="preserve"> Ya / </t>
    </r>
    <r>
      <rPr>
        <i/>
        <sz val="9"/>
        <rFont val="Arial"/>
        <family val="2"/>
      </rPr>
      <t>Yes</t>
    </r>
  </si>
  <si>
    <t>(b)  Sila tandakan jenis pembekalan CBP yang berkenaan</t>
  </si>
  <si>
    <t xml:space="preserve">       Please mark type of GST supplies where applicable</t>
  </si>
  <si>
    <t>0008</t>
  </si>
  <si>
    <t>1  Pembekalan Berkadar Standard</t>
  </si>
  <si>
    <t>0009</t>
  </si>
  <si>
    <t>2  Pembekalan Berkadar Sifar</t>
  </si>
  <si>
    <t>3  Pembekalan Dikecualikan</t>
  </si>
  <si>
    <t>Exempt Supplies</t>
  </si>
  <si>
    <t>0010</t>
  </si>
  <si>
    <r>
      <t xml:space="preserve">TARAF SAH ORGANISASI / </t>
    </r>
    <r>
      <rPr>
        <i/>
        <sz val="9"/>
        <rFont val="Arial"/>
        <family val="2"/>
      </rPr>
      <t>LEGAL ORGANISATION</t>
    </r>
  </si>
  <si>
    <t>Sila tandakan jenis taraf sah organisasi dalam satu kotak sahaja</t>
  </si>
  <si>
    <t>Please mark type of legal organisation in one box only</t>
  </si>
  <si>
    <r>
      <t xml:space="preserve">Hak milik perseorangan / </t>
    </r>
    <r>
      <rPr>
        <i/>
        <sz val="9"/>
        <rFont val="Arial"/>
        <family val="2"/>
      </rPr>
      <t>Individual proprietorship</t>
    </r>
  </si>
  <si>
    <r>
      <t xml:space="preserve">Perkongsian liabiliti terhad / </t>
    </r>
    <r>
      <rPr>
        <i/>
        <sz val="9"/>
        <rFont val="Arial"/>
        <family val="2"/>
      </rPr>
      <t>Limited liabilities partnership</t>
    </r>
  </si>
  <si>
    <r>
      <t xml:space="preserve">Perkongsian / </t>
    </r>
    <r>
      <rPr>
        <i/>
        <sz val="9"/>
        <rFont val="Arial"/>
        <family val="2"/>
      </rPr>
      <t>Partnership</t>
    </r>
  </si>
  <si>
    <r>
      <t xml:space="preserve">Syarikat sendirian berhad / </t>
    </r>
    <r>
      <rPr>
        <i/>
        <sz val="9"/>
        <rFont val="Arial"/>
        <family val="2"/>
      </rPr>
      <t>Private limited company</t>
    </r>
  </si>
  <si>
    <r>
      <t xml:space="preserve">Syarikat awam berhad / </t>
    </r>
    <r>
      <rPr>
        <i/>
        <sz val="9"/>
        <rFont val="Arial"/>
        <family val="2"/>
      </rPr>
      <t>Public limited company</t>
    </r>
  </si>
  <si>
    <r>
      <t xml:space="preserve">Syarikat koperasi / </t>
    </r>
    <r>
      <rPr>
        <i/>
        <sz val="9"/>
        <rFont val="Arial"/>
        <family val="2"/>
      </rPr>
      <t>Co-operative</t>
    </r>
  </si>
  <si>
    <r>
      <t>Perbadanan awam /</t>
    </r>
    <r>
      <rPr>
        <i/>
        <sz val="9"/>
        <rFont val="Arial"/>
        <family val="2"/>
      </rPr>
      <t xml:space="preserve"> Public corporation</t>
    </r>
  </si>
  <si>
    <r>
      <t>Pertubuhan persendirian yang tidak mencari keuntungan /</t>
    </r>
    <r>
      <rPr>
        <i/>
        <sz val="9"/>
        <rFont val="Arial"/>
        <family val="2"/>
      </rPr>
      <t xml:space="preserve"> Private non-profit making organisation</t>
    </r>
  </si>
  <si>
    <t>0030</t>
  </si>
  <si>
    <t>Adakah pertubuhan tuan milikan wanita? [Bagi yang menjawab 2.1 (a), (b), (c) atau (d) sahaja]</t>
  </si>
  <si>
    <t>0047</t>
  </si>
  <si>
    <r>
      <rPr>
        <b/>
        <sz val="9"/>
        <rFont val="Arial"/>
        <family val="2"/>
      </rPr>
      <t>Ya</t>
    </r>
    <r>
      <rPr>
        <sz val="9"/>
        <rFont val="Arial"/>
        <family val="2"/>
      </rPr>
      <t xml:space="preserve"> /</t>
    </r>
    <r>
      <rPr>
        <i/>
        <sz val="9"/>
        <rFont val="Arial"/>
        <family val="2"/>
      </rPr>
      <t>Yes</t>
    </r>
  </si>
  <si>
    <t>Shareholders' Fund:</t>
  </si>
  <si>
    <r>
      <t xml:space="preserve">Struktur Hak Milik / </t>
    </r>
    <r>
      <rPr>
        <i/>
        <sz val="9"/>
        <rFont val="Arial"/>
        <family val="2"/>
      </rPr>
      <t>Ownership Structure</t>
    </r>
  </si>
  <si>
    <t>Dipegang secara langsung oleh residen Malaysia</t>
  </si>
  <si>
    <t>Held directly by Malaysian resident</t>
  </si>
  <si>
    <t>(i)  Individu dan syarikat</t>
  </si>
  <si>
    <r>
      <t xml:space="preserve">      </t>
    </r>
    <r>
      <rPr>
        <i/>
        <sz val="9"/>
        <rFont val="Arial"/>
        <family val="2"/>
      </rPr>
      <t>Individual and company</t>
    </r>
  </si>
  <si>
    <t>(ii) Agensi Kerajaan Persekutuan, Negeri dan Tempatan dan Badan Berkanun</t>
  </si>
  <si>
    <t xml:space="preserve">     Federal, State and Local Government Agencies and Statutory Bodies</t>
  </si>
  <si>
    <t>Dipegang secara langsung oleh bukan residen Malaysia</t>
  </si>
  <si>
    <t>* Jika taraf sah ialah hak milik perseorangan atau perkongsian, ia merujuk kepada modal yang disumbangkan oleh pemilik</t>
  </si>
  <si>
    <t>4.1</t>
  </si>
  <si>
    <t>4.1.1</t>
  </si>
  <si>
    <t>4.1.2</t>
  </si>
  <si>
    <t>4.1.3</t>
  </si>
  <si>
    <t>4.1.4</t>
  </si>
  <si>
    <r>
      <t xml:space="preserve">Teknologi Maklumat dan Komunikasi: </t>
    </r>
    <r>
      <rPr>
        <sz val="20"/>
        <rFont val="Arial"/>
        <family val="2"/>
      </rPr>
      <t/>
    </r>
  </si>
  <si>
    <t>Peralatan telekomunikasi</t>
  </si>
  <si>
    <t>Telecommunications equipment</t>
  </si>
  <si>
    <t>4.1.5</t>
  </si>
  <si>
    <t>4.1.6</t>
  </si>
  <si>
    <t>4.2</t>
  </si>
  <si>
    <t>4.2.1</t>
  </si>
  <si>
    <t>4.2.2</t>
  </si>
  <si>
    <t xml:space="preserve">Muhibah </t>
  </si>
  <si>
    <t xml:space="preserve">Goodwill </t>
  </si>
  <si>
    <t>4.2.3</t>
  </si>
  <si>
    <t>Kerja dalam perlaksanaan</t>
  </si>
  <si>
    <t>Work in progress</t>
  </si>
  <si>
    <t>4.4</t>
  </si>
  <si>
    <t>4.5</t>
  </si>
  <si>
    <r>
      <t xml:space="preserve">Kerja dalam pelaksanaan (terperinci)
</t>
    </r>
    <r>
      <rPr>
        <i/>
        <sz val="20"/>
        <rFont val="Arial"/>
        <family val="2"/>
      </rPr>
      <t>Work in progress (detail)</t>
    </r>
  </si>
  <si>
    <r>
      <t xml:space="preserve">Lain-lain (nyatakan) </t>
    </r>
    <r>
      <rPr>
        <sz val="20"/>
        <rFont val="Arial"/>
        <family val="2"/>
      </rPr>
      <t>/ O</t>
    </r>
    <r>
      <rPr>
        <i/>
        <sz val="20"/>
        <rFont val="Arial"/>
        <family val="2"/>
      </rPr>
      <t>thers (specify)</t>
    </r>
  </si>
  <si>
    <r>
      <t xml:space="preserve">Nilai buku bersih seperti pada 1.1.2015
</t>
    </r>
    <r>
      <rPr>
        <i/>
        <sz val="20"/>
        <rFont val="Arial"/>
        <family val="2"/>
      </rPr>
      <t>Net book value as at 1.1.2015</t>
    </r>
  </si>
  <si>
    <r>
      <t xml:space="preserve">Harta yang dijual atau ditamatkan penggunaannya dalam tahun 2015
</t>
    </r>
    <r>
      <rPr>
        <sz val="20"/>
        <rFont val="Arial"/>
        <family val="2"/>
      </rPr>
      <t>Assets sold or discarded during 2015</t>
    </r>
  </si>
  <si>
    <r>
      <t xml:space="preserve">Susut nilai semasa dalam tahun 2015
</t>
    </r>
    <r>
      <rPr>
        <i/>
        <sz val="20"/>
        <rFont val="Arial"/>
        <family val="2"/>
      </rPr>
      <t>Current depreciation during 2015</t>
    </r>
  </si>
  <si>
    <r>
      <t xml:space="preserve">Nilai buku bersih seperti pada 31.12.2015
</t>
    </r>
    <r>
      <rPr>
        <i/>
        <sz val="20"/>
        <rFont val="Arial"/>
        <family val="2"/>
      </rPr>
      <t>Net book value as at 31.12.2015</t>
    </r>
  </si>
  <si>
    <r>
      <t xml:space="preserve">Sewa yang dibayar dalam tahun 2015
</t>
    </r>
    <r>
      <rPr>
        <i/>
        <sz val="20"/>
        <rFont val="Arial"/>
        <family val="2"/>
      </rPr>
      <t>Rent paid during 2015</t>
    </r>
  </si>
  <si>
    <r>
      <t xml:space="preserve">Perbelanjaan modal dalam tahun 2015
</t>
    </r>
    <r>
      <rPr>
        <i/>
        <sz val="20"/>
        <rFont val="Arial"/>
        <family val="2"/>
      </rPr>
      <t>Capital expenditure during 2015</t>
    </r>
  </si>
  <si>
    <t>PERBELANJAAN MODAL DAN NILAI HARTA (RM) (Tidak termasuk CBP)</t>
  </si>
  <si>
    <t>CAPITAL EXPENDITURE AND VALUE OF ASSETS (RM) (Exclusive of GST)</t>
  </si>
  <si>
    <r>
      <rPr>
        <b/>
        <sz val="26"/>
        <rFont val="Arial"/>
        <family val="2"/>
      </rPr>
      <t>Bilangan pekerja yang dibekalkan oleh pertubuhan lain pada Disember 2015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Number of persons provided by other establishment during December 2015</t>
    </r>
  </si>
  <si>
    <t>Pengurus</t>
  </si>
  <si>
    <t>Manager</t>
  </si>
  <si>
    <t>5.3.2</t>
  </si>
  <si>
    <t>5.3.1</t>
  </si>
  <si>
    <t>Profesional</t>
  </si>
  <si>
    <t>5.3.2.1  Profesional</t>
  </si>
  <si>
    <t xml:space="preserve">             Researcher</t>
  </si>
  <si>
    <t>5.3.2.2  Penyelidik</t>
  </si>
  <si>
    <t>5.3.3</t>
  </si>
  <si>
    <t>Juruteknik dan Profesional Bersekutu</t>
  </si>
  <si>
    <t>Technicians and Associate Professional</t>
  </si>
  <si>
    <t>Pekerja Sokongan Perkeranian</t>
  </si>
  <si>
    <t>Clerical Support Workers</t>
  </si>
  <si>
    <t>5.3.4</t>
  </si>
  <si>
    <t>5.3.5</t>
  </si>
  <si>
    <t>Pekerja Perkhidmatan dan Jualan</t>
  </si>
  <si>
    <t>Services and Sales Workers</t>
  </si>
  <si>
    <t>5.3.6</t>
  </si>
  <si>
    <t xml:space="preserve">Pekerja Kemahiran dan Pekerja Pertukangan </t>
  </si>
  <si>
    <t>yang berkaitan</t>
  </si>
  <si>
    <t>Craft and Related Trades Workers</t>
  </si>
  <si>
    <t>5.3.7</t>
  </si>
  <si>
    <t>Plant and Machine Operators and Assemblers</t>
  </si>
  <si>
    <t>5.3.8</t>
  </si>
  <si>
    <t>Pekerja asas</t>
  </si>
  <si>
    <t>Elementary Occupations</t>
  </si>
  <si>
    <t>5.3.9</t>
  </si>
  <si>
    <t xml:space="preserve">Jumlah pekerja bergaji (sepenuh masa) </t>
  </si>
  <si>
    <t>(5.3.1 hingga 5.3.8)</t>
  </si>
  <si>
    <t>Total paid employees (full-time)</t>
  </si>
  <si>
    <t>(5.3.1 to 5.3.8)</t>
  </si>
  <si>
    <t>14</t>
  </si>
  <si>
    <t>JUMLAH (5.1 + 5.2 + 5.3.9 + 5.4)</t>
  </si>
  <si>
    <t>TOTAL (5.1 + 5.2 + 5.3.9 + 5.4)</t>
  </si>
  <si>
    <t xml:space="preserve">Gross salaries and wages, bonuses and other cash allowances to employees (include over-time wages). Includes payments made during 2015 to all workers, whether or not they were still </t>
  </si>
  <si>
    <t>on the payroll in December 2015 or the last pay period 2015</t>
  </si>
  <si>
    <r>
      <t>Kategori Pekerja / Jawatan (Perempuan)</t>
    </r>
    <r>
      <rPr>
        <sz val="26"/>
        <rFont val="Arial"/>
        <family val="2"/>
      </rPr>
      <t xml:space="preserve">                                                                                         </t>
    </r>
    <r>
      <rPr>
        <i/>
        <sz val="26"/>
        <rFont val="Arial"/>
        <family val="2"/>
      </rPr>
      <t>Category of Workers / Occupations (Female)</t>
    </r>
  </si>
  <si>
    <r>
      <rPr>
        <b/>
        <sz val="26"/>
        <rFont val="Arial"/>
        <family val="2"/>
      </rPr>
      <t>Jumlah</t>
    </r>
    <r>
      <rPr>
        <i/>
        <sz val="26"/>
        <rFont val="Arial"/>
        <family val="2"/>
      </rPr>
      <t xml:space="preserve"> </t>
    </r>
    <r>
      <rPr>
        <sz val="26"/>
        <rFont val="Arial"/>
        <family val="2"/>
      </rPr>
      <t xml:space="preserve"> </t>
    </r>
    <r>
      <rPr>
        <i/>
        <sz val="26"/>
        <rFont val="Arial"/>
        <family val="2"/>
      </rPr>
      <t>Total</t>
    </r>
    <r>
      <rPr>
        <b/>
        <sz val="26"/>
        <rFont val="Arial"/>
        <family val="2"/>
      </rPr>
      <t xml:space="preserve">              </t>
    </r>
    <r>
      <rPr>
        <b/>
        <sz val="20"/>
        <rFont val="Arial"/>
        <family val="2"/>
      </rPr>
      <t xml:space="preserve">                    </t>
    </r>
  </si>
  <si>
    <r>
      <rPr>
        <b/>
        <sz val="26"/>
        <rFont val="Arial"/>
        <family val="2"/>
      </rPr>
      <t>Jumlah</t>
    </r>
    <r>
      <rPr>
        <i/>
        <sz val="26"/>
        <rFont val="Arial"/>
        <family val="2"/>
      </rPr>
      <t xml:space="preserve">  Total</t>
    </r>
    <r>
      <rPr>
        <b/>
        <sz val="26"/>
        <rFont val="Arial"/>
        <family val="2"/>
      </rPr>
      <t xml:space="preserve">              </t>
    </r>
    <r>
      <rPr>
        <b/>
        <sz val="20"/>
        <rFont val="Arial"/>
        <family val="2"/>
      </rPr>
      <t xml:space="preserve">                    </t>
    </r>
  </si>
  <si>
    <t xml:space="preserve">As at December 2015 or during the last pay period </t>
  </si>
  <si>
    <t>36</t>
  </si>
  <si>
    <t>(a) Akademik</t>
  </si>
  <si>
    <t xml:space="preserve">  Academic</t>
  </si>
  <si>
    <t>Diploma</t>
  </si>
  <si>
    <t xml:space="preserve">Diploma </t>
  </si>
  <si>
    <t>Technical</t>
  </si>
  <si>
    <t>Technical and Vocational (TVET)</t>
  </si>
  <si>
    <t>(b) Sijil Kemahiran (TVET)</t>
  </si>
  <si>
    <t>Skills Certificate (TVET)</t>
  </si>
  <si>
    <t>(i)   Sijil Kemahiran Malaysia Tahap 3</t>
  </si>
  <si>
    <t>Malaysian Skills Certificate level 3</t>
  </si>
  <si>
    <t>(ii)   Sijil Kemahiran Malaysia Tahap 1 &amp; 2</t>
  </si>
  <si>
    <t>(iii)   Sijil Kemahiran Lain</t>
  </si>
  <si>
    <t>TOTAL (6.1  to  6.7)</t>
  </si>
  <si>
    <t>JAM BEKERJA LEBIH MASA PADA TAHUN RUJUKAN</t>
  </si>
  <si>
    <t xml:space="preserve">Bilangan hari bekerja pada tahun rujukan </t>
  </si>
  <si>
    <t>Number of working days during the reference year</t>
  </si>
  <si>
    <t>Jumlah jam bekerja lebih masa pada tahun rujukan</t>
  </si>
  <si>
    <t>Total of overtime man-hours worked during the reference year</t>
  </si>
  <si>
    <t>PERBELANJAAN (Tidak termasuk CBP)</t>
  </si>
  <si>
    <t xml:space="preserve">    Standard-Rated Supplies</t>
  </si>
  <si>
    <t>Zero-Rated Supplies</t>
  </si>
  <si>
    <r>
      <t>Nilai/</t>
    </r>
    <r>
      <rPr>
        <i/>
        <sz val="22"/>
        <rFont val="Arial"/>
        <family val="2"/>
      </rPr>
      <t>Value</t>
    </r>
  </si>
  <si>
    <t>(RM)</t>
  </si>
  <si>
    <t>8.1</t>
  </si>
  <si>
    <t>12</t>
  </si>
  <si>
    <t>Passenger fares received</t>
  </si>
  <si>
    <t>8.2</t>
  </si>
  <si>
    <t>Komisen dan brokeraj yang diperoleh</t>
  </si>
  <si>
    <t>Commissions and brokerage earned</t>
  </si>
  <si>
    <t>8.3</t>
  </si>
  <si>
    <t>Pendapatan daripada pelancongan berpandu</t>
  </si>
  <si>
    <t>13</t>
  </si>
  <si>
    <t>Income from conducted tours</t>
  </si>
  <si>
    <t>8.4</t>
  </si>
  <si>
    <t>8.5</t>
  </si>
  <si>
    <t>Income from management services</t>
  </si>
  <si>
    <t>8.6</t>
  </si>
  <si>
    <t>8.7</t>
  </si>
  <si>
    <t>8.8</t>
  </si>
  <si>
    <t>Tanah</t>
  </si>
  <si>
    <t>Land</t>
  </si>
  <si>
    <t xml:space="preserve">Residential building </t>
  </si>
  <si>
    <t>8.9</t>
  </si>
  <si>
    <t>8.11</t>
  </si>
  <si>
    <t>8.12</t>
  </si>
  <si>
    <t>8.13</t>
  </si>
  <si>
    <t>41</t>
  </si>
  <si>
    <t>Output</t>
  </si>
  <si>
    <t>97</t>
  </si>
  <si>
    <t>98</t>
  </si>
  <si>
    <t>Pendapatan bukan operasi</t>
  </si>
  <si>
    <t>Non-operating income</t>
  </si>
  <si>
    <t>89</t>
  </si>
  <si>
    <t xml:space="preserve">Capital transfers received </t>
  </si>
  <si>
    <t>9.1</t>
  </si>
  <si>
    <t xml:space="preserve">Value of other supplies consumed </t>
  </si>
  <si>
    <t xml:space="preserve"> (RM)</t>
  </si>
  <si>
    <t>Tayar dan tiub</t>
  </si>
  <si>
    <t>Tyres and tubes</t>
  </si>
  <si>
    <t>Bateri</t>
  </si>
  <si>
    <t>Batteries</t>
  </si>
  <si>
    <t>Alat ganti dan aksesori</t>
  </si>
  <si>
    <t>Spare parts and accessories</t>
  </si>
  <si>
    <t>Bahan untuk pembaikan dan penyelenggaraan</t>
  </si>
  <si>
    <t>Materials for repairs and maintenance</t>
  </si>
  <si>
    <t>(e )</t>
  </si>
  <si>
    <t>Alat tulis dan bekalan pejabat</t>
  </si>
  <si>
    <t>Stationery and office supplies</t>
  </si>
  <si>
    <t>9.2</t>
  </si>
  <si>
    <t>Kos percetakan</t>
  </si>
  <si>
    <t>Cost of printing</t>
  </si>
  <si>
    <t>9.3</t>
  </si>
  <si>
    <t>Air yang dibeli</t>
  </si>
  <si>
    <t>11</t>
  </si>
  <si>
    <t>Water purchased</t>
  </si>
  <si>
    <t>9.4</t>
  </si>
  <si>
    <t>Tenaga elektrik yang dibeli</t>
  </si>
  <si>
    <t>Electricity purchased</t>
  </si>
  <si>
    <t>9.5</t>
  </si>
  <si>
    <t>Bahan pembakar, pelincir dan gas</t>
  </si>
  <si>
    <t>9.6</t>
  </si>
  <si>
    <t>9.7</t>
  </si>
  <si>
    <t>Perbelanjaan penyelidikan dan pembangunan</t>
  </si>
  <si>
    <t>Research and development expenditure</t>
  </si>
  <si>
    <t>9.8</t>
  </si>
  <si>
    <t xml:space="preserve">Pembelian perkhidmatan pengangkutan </t>
  </si>
  <si>
    <t>Purchase of transport services</t>
  </si>
  <si>
    <t>Royalti, hakcipta, pelesenan dan yuran franchais</t>
  </si>
  <si>
    <t>Royalties, copyrights, licensing and franchise fees</t>
  </si>
  <si>
    <t>Pindahan wang, hadiah, bantuan geran / subsidi yang diterima</t>
  </si>
  <si>
    <t>Kerajaan / Badan Berkanun</t>
  </si>
  <si>
    <t>Organisasi bukan kerajaan / tajaan korporat</t>
  </si>
  <si>
    <t>Total</t>
  </si>
  <si>
    <t>Jumlah</t>
  </si>
  <si>
    <t>Jumlah pendapatan (8.1 hingga 8.10)</t>
  </si>
  <si>
    <t>Total income (8.1 to 8.10)</t>
  </si>
  <si>
    <t>EXPENDITURE (Excluding of GST)</t>
  </si>
  <si>
    <t>9.9</t>
  </si>
  <si>
    <t>9.10</t>
  </si>
  <si>
    <t xml:space="preserve">Perbelanjaan hiburan </t>
  </si>
  <si>
    <t>Entertainment expenses</t>
  </si>
  <si>
    <t>9.11</t>
  </si>
  <si>
    <t>Accounting, secretarial and audit fees</t>
  </si>
  <si>
    <t>9.12</t>
  </si>
  <si>
    <t>9.13</t>
  </si>
  <si>
    <t>9.14</t>
  </si>
  <si>
    <t>9.15</t>
  </si>
  <si>
    <t>Management fees</t>
  </si>
  <si>
    <t>9.16</t>
  </si>
  <si>
    <t>Komisen dan bayaran agensi</t>
  </si>
  <si>
    <t>Commissions and agency fees</t>
  </si>
  <si>
    <t>9.17</t>
  </si>
  <si>
    <t>9.18</t>
  </si>
  <si>
    <t>9.19</t>
  </si>
  <si>
    <t>9.20</t>
  </si>
  <si>
    <t>9.21</t>
  </si>
  <si>
    <t>Interest paid</t>
  </si>
  <si>
    <t>9.22</t>
  </si>
  <si>
    <t>9.23</t>
  </si>
  <si>
    <t>9.24</t>
  </si>
  <si>
    <t>Bayaran feri dan tol</t>
  </si>
  <si>
    <t>Ferry charges and tolls</t>
  </si>
  <si>
    <t>9.25</t>
  </si>
  <si>
    <t>Penyewaan filem</t>
  </si>
  <si>
    <t>43</t>
  </si>
  <si>
    <t>Rental of films</t>
  </si>
  <si>
    <t>9.26</t>
  </si>
  <si>
    <t>9.27</t>
  </si>
  <si>
    <t>9.28</t>
  </si>
  <si>
    <t>Susut nilai semasa ke atas harta</t>
  </si>
  <si>
    <t>9.29</t>
  </si>
  <si>
    <t>Bayaran royalti kepada:</t>
  </si>
  <si>
    <t>Royalties paid to:</t>
  </si>
  <si>
    <t>50</t>
  </si>
  <si>
    <t>9.30</t>
  </si>
  <si>
    <r>
      <t xml:space="preserve">Sumber luaran / </t>
    </r>
    <r>
      <rPr>
        <i/>
        <sz val="22"/>
        <rFont val="Arial"/>
        <family val="2"/>
      </rPr>
      <t>Outsource</t>
    </r>
  </si>
  <si>
    <r>
      <rPr>
        <b/>
        <sz val="22"/>
        <rFont val="Arial"/>
        <family val="2"/>
      </rPr>
      <t xml:space="preserve">Jumlah / </t>
    </r>
    <r>
      <rPr>
        <i/>
        <sz val="22"/>
        <rFont val="Arial"/>
        <family val="2"/>
      </rPr>
      <t>Total</t>
    </r>
  </si>
  <si>
    <t>PERBELANJAAN (Tidak termasuk CBP ) (samb.)</t>
  </si>
  <si>
    <t>EXPENDITURE (Excluding of GST) (cont'd)</t>
  </si>
  <si>
    <t>9.31</t>
  </si>
  <si>
    <t>Cukai tidak langsung:</t>
  </si>
  <si>
    <t>Indirect taxes:</t>
  </si>
  <si>
    <t>Bayaran pendaftaran perniagaan, lesen memandu, duti setem, dsb.</t>
  </si>
  <si>
    <t>56</t>
  </si>
  <si>
    <t>57</t>
  </si>
  <si>
    <t>9.32</t>
  </si>
  <si>
    <t>9.33</t>
  </si>
  <si>
    <t>53</t>
  </si>
  <si>
    <t>9.34</t>
  </si>
  <si>
    <t>CBP pada pembelian bersih yang tidak boleh dituntut sebagai cukai input</t>
  </si>
  <si>
    <t>GST on net purchases are non claimable as input tax</t>
  </si>
  <si>
    <t>90</t>
  </si>
  <si>
    <t>Perbelanjaan bukan operasi</t>
  </si>
  <si>
    <t>Non-operating expenditure</t>
  </si>
  <si>
    <t>88</t>
  </si>
  <si>
    <t>KEGUNAAN PEJABAT (bagi 9.36)</t>
  </si>
  <si>
    <t>OFFICE USE (for 9.36)</t>
  </si>
  <si>
    <t>9.35</t>
  </si>
  <si>
    <t>9.36</t>
  </si>
  <si>
    <t>9.37</t>
  </si>
  <si>
    <t>Gaji &amp; upah dibayar</t>
  </si>
  <si>
    <t>Salaries &amp; wages paid</t>
  </si>
  <si>
    <t>Others (e.g. free food, free accommodation, etc.)</t>
  </si>
  <si>
    <t>Kumpulan wang simpanan pekerja (KWSP)</t>
  </si>
  <si>
    <t xml:space="preserve">Skim keselamatan sosial persendirian </t>
  </si>
  <si>
    <t>(cth. insurans pampasan pekerja)</t>
  </si>
  <si>
    <t xml:space="preserve">Bayaran kepada pengarah tidak bekerja kerana kehadiran  </t>
  </si>
  <si>
    <t xml:space="preserve">Fees paid to non-working directors for their attendance at Board  </t>
  </si>
  <si>
    <t>of Directors' meetings</t>
  </si>
  <si>
    <t>Levy on labour</t>
  </si>
  <si>
    <t>9.38</t>
  </si>
  <si>
    <t>9.39</t>
  </si>
  <si>
    <t>93</t>
  </si>
  <si>
    <t>9.40</t>
  </si>
  <si>
    <t>9.41</t>
  </si>
  <si>
    <t>95</t>
  </si>
  <si>
    <t>9.42</t>
  </si>
  <si>
    <t>91</t>
  </si>
  <si>
    <t>Payment to other establishment for providing workers</t>
  </si>
  <si>
    <t>Dividen dibayar</t>
  </si>
  <si>
    <t xml:space="preserve">CUKAI BARANG DAN PERKHIDMATAN (CBP) </t>
  </si>
  <si>
    <t>10.1</t>
  </si>
  <si>
    <t>Total output tax charged</t>
  </si>
  <si>
    <t>10.2</t>
  </si>
  <si>
    <t>Jumlah cukai output yang dikenakan</t>
  </si>
  <si>
    <t>Total input tax paid</t>
  </si>
  <si>
    <t>GOODS AND SERVICES TAX (GST)</t>
  </si>
  <si>
    <t xml:space="preserve">NILAI STOK (Tidak termasuk CBP) </t>
  </si>
  <si>
    <t>VALUE OF STOCKS (Exclusive of GST)</t>
  </si>
  <si>
    <t>Fuel and lubricant</t>
  </si>
  <si>
    <t>Closing stocks</t>
  </si>
  <si>
    <t>Stok penutupan</t>
  </si>
  <si>
    <t>Opening stocks</t>
  </si>
  <si>
    <t xml:space="preserve">Stok pembukaan </t>
  </si>
  <si>
    <t>Bahan-bahan, bekalan dan alat ganti</t>
  </si>
  <si>
    <t>JUMLAH (11.1 hingga 11.2)</t>
  </si>
  <si>
    <t>Bagi soalan 1.2 di muka surat 2, sila nyatakan maklumat bagi Ibu Pejabat dan setiap cawangan di bawah ini.</t>
  </si>
  <si>
    <t>For question 1.2 in page 2, please specify details for the Headquarters and each branch.</t>
  </si>
  <si>
    <t>Pendapatan diterima daripada tambang penumpang yang diterima dan pendapatan sewa yang diterima daripada bayaran sewa khas</t>
  </si>
  <si>
    <t>Income received from passenger fares and rental income received from charter fees</t>
  </si>
  <si>
    <t>Nota :</t>
  </si>
  <si>
    <t>Notes :</t>
  </si>
  <si>
    <t>A</t>
  </si>
  <si>
    <t>MODUL PENGGUNAAN TEKNOLOGI MAKLUMAT &amp; KOMUNIKASI (TMK) DAN e-DAGANG</t>
  </si>
  <si>
    <t>MODULE OF INFORMATION &amp; COMMUNICATION TECHNOLOGY (ICT) AND e-COMMERCE</t>
  </si>
  <si>
    <t>Berapakah peratusan pekerja yang menggunakan Internet semasa bekerja dalam tempoh laporan?</t>
  </si>
  <si>
    <t>What percentage of persons employed in your establishment routinely use the Internet at work during the reporting period?</t>
  </si>
  <si>
    <t>Penggunaan Teknologi Maklumat dan Komunikasi (TMK)</t>
  </si>
  <si>
    <t>Use of Information and Communication Technology (ICT)</t>
  </si>
  <si>
    <t>Apakah tujuan penggunaan internet di pertubuhan tuan  dalam tempoh laporan?</t>
  </si>
  <si>
    <t>What is the purpose of your establishment using the internet during the reporting period? (May choose more than one)</t>
  </si>
  <si>
    <r>
      <t xml:space="preserve">Menghantar atau menerima emel / </t>
    </r>
    <r>
      <rPr>
        <i/>
        <sz val="28"/>
        <rFont val="Arial"/>
        <family val="2"/>
      </rPr>
      <t>Sending or receiving email</t>
    </r>
  </si>
  <si>
    <r>
      <t xml:space="preserve">Menghantar informasi atau pesanan dengan segera / </t>
    </r>
    <r>
      <rPr>
        <i/>
        <sz val="28"/>
        <rFont val="Arial"/>
        <family val="2"/>
      </rPr>
      <t>Posting information or instant messaging</t>
    </r>
  </si>
  <si>
    <r>
      <t xml:space="preserve">Mendapatkan maklumat berkenaan barangan atau perkhidmatan / </t>
    </r>
    <r>
      <rPr>
        <i/>
        <sz val="28"/>
        <rFont val="Arial"/>
        <family val="2"/>
      </rPr>
      <t>Getting information about goods or services</t>
    </r>
  </si>
  <si>
    <r>
      <t xml:space="preserve">Mendapatkan maklumat dari organisasi kerajaan / </t>
    </r>
    <r>
      <rPr>
        <i/>
        <sz val="28"/>
        <rFont val="Arial"/>
        <family val="2"/>
      </rPr>
      <t>Getting information from government organisations</t>
    </r>
  </si>
  <si>
    <t>Interacting with government organisations (includes downloading / requesting forms, making online payments)</t>
  </si>
  <si>
    <r>
      <t xml:space="preserve">Berhubung dengan organisasi kerajaan (termasuk muat turun) / permohonan borang, pembayaran secara </t>
    </r>
    <r>
      <rPr>
        <b/>
        <i/>
        <sz val="28"/>
        <rFont val="Arial"/>
        <family val="2"/>
      </rPr>
      <t>online</t>
    </r>
  </si>
  <si>
    <r>
      <t xml:space="preserve">Perbankan melalui internet / </t>
    </r>
    <r>
      <rPr>
        <i/>
        <sz val="28"/>
        <rFont val="Arial"/>
        <family val="2"/>
      </rPr>
      <t>Internet banking</t>
    </r>
  </si>
  <si>
    <r>
      <t xml:space="preserve">Penyediaan perkhidmatan pelanggan / </t>
    </r>
    <r>
      <rPr>
        <i/>
        <sz val="28"/>
        <rFont val="Arial"/>
        <family val="2"/>
      </rPr>
      <t>providing customer service</t>
    </r>
  </si>
  <si>
    <r>
      <t xml:space="preserve">Penghantaran produk secara atas talian / </t>
    </r>
    <r>
      <rPr>
        <i/>
        <sz val="28"/>
        <rFont val="Arial"/>
        <family val="2"/>
      </rPr>
      <t>Delivering products online</t>
    </r>
  </si>
  <si>
    <t>e-Dagang</t>
  </si>
  <si>
    <t>e-Commerce</t>
  </si>
  <si>
    <t>Adakah pertubuhan tuan terlibat dengan aktiviti e-Dagang?</t>
  </si>
  <si>
    <t>Does your establishment engage in activities of e-Commerce?</t>
  </si>
  <si>
    <t>Adakah pertubuhan tuan merancang untuk menjalankan aktiviti e-Dagang di masa hadapan?</t>
  </si>
  <si>
    <t>Does your establishment plan to conduct activities e-Commerce in the future?</t>
  </si>
  <si>
    <t>A11</t>
  </si>
  <si>
    <t>Berapakah pendapatan e-Dagang pertubuhan tuan dalam tempoh laporan yang mewakili pesanan (jualan) Internet? (Tidak termasuk CBP)</t>
  </si>
  <si>
    <t>What is your establishment's income from e-Commerce during the reporting period via Internet orders (sales) represent?(Exclusive of GST)</t>
  </si>
  <si>
    <t>A12</t>
  </si>
  <si>
    <t>A13</t>
  </si>
  <si>
    <t>Sila nyatakan peratus pendapatan e-Dagang mengikut kategori berikut:</t>
  </si>
  <si>
    <t>Please indicate the percentage of e-Commerce income by these categories:</t>
  </si>
  <si>
    <t>Tempatan</t>
  </si>
  <si>
    <t>Domestic</t>
  </si>
  <si>
    <t>Antarabangsa</t>
  </si>
  <si>
    <t>International</t>
  </si>
  <si>
    <t>A9</t>
  </si>
  <si>
    <t>A10</t>
  </si>
  <si>
    <t>A14</t>
  </si>
  <si>
    <t>Sila nyatakan peratus pendapatan e-Dagang mengikut pelanggan:</t>
  </si>
  <si>
    <t>Please indicate the percentage of e-Commerce income by type of customers:</t>
  </si>
  <si>
    <r>
      <t xml:space="preserve">Perniagaan lain / </t>
    </r>
    <r>
      <rPr>
        <i/>
        <sz val="28"/>
        <rFont val="Arial"/>
        <family val="2"/>
      </rPr>
      <t>Other businesses</t>
    </r>
  </si>
  <si>
    <t>B2B</t>
  </si>
  <si>
    <t>Perniagaan kepada perniagaan</t>
  </si>
  <si>
    <r>
      <t xml:space="preserve">Pengguna individu / </t>
    </r>
    <r>
      <rPr>
        <i/>
        <sz val="28"/>
        <rFont val="Arial"/>
        <family val="2"/>
      </rPr>
      <t>Individual consumers</t>
    </r>
  </si>
  <si>
    <t>B2C</t>
  </si>
  <si>
    <t>Perniagaan kepada pengguna</t>
  </si>
  <si>
    <t>Business to Business</t>
  </si>
  <si>
    <t>Business to Consumers</t>
  </si>
  <si>
    <t xml:space="preserve">Kerajaan dan organisasi bukan perniagaan lain </t>
  </si>
  <si>
    <t>Government and other non-business organisations</t>
  </si>
  <si>
    <t>B2G</t>
  </si>
  <si>
    <t>Perniagaan kepada Kerajaan</t>
  </si>
  <si>
    <t>Business to Government</t>
  </si>
  <si>
    <t>A15</t>
  </si>
  <si>
    <t>A16</t>
  </si>
  <si>
    <t>A17</t>
  </si>
  <si>
    <t>A18</t>
  </si>
  <si>
    <t xml:space="preserve">KEMUDAHAN PEMBIAYAAN </t>
  </si>
  <si>
    <t>ACCESS TO FINANCING</t>
  </si>
  <si>
    <t>Adakah pertubuhan tuan memohon sebarang pembiayaan baru atau tambahan daripada luar untuk tujuan perniagaan?</t>
  </si>
  <si>
    <t>(Pembiayaan daripada luar antaranya termasuk sebarang permohonan untuk pembiayaan, pinjaman, kemudahan kredit,</t>
  </si>
  <si>
    <t>kad kredit, kredit daripada pembekal, geran / pinjaman kerajaan, modal usaha niaga dan pembiayaan ekuiti)</t>
  </si>
  <si>
    <t xml:space="preserve">Did your establishment apply for any new or additional external financing for business purposes? (External financing include among </t>
  </si>
  <si>
    <t>venture capital and equity financing)</t>
  </si>
  <si>
    <t>4601</t>
  </si>
  <si>
    <t>1</t>
  </si>
  <si>
    <r>
      <t xml:space="preserve">Ya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Yes</t>
    </r>
  </si>
  <si>
    <r>
      <t xml:space="preserve">Tidak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</t>
    </r>
  </si>
  <si>
    <t>Adakah permohonan tersebut diluluskan?</t>
  </si>
  <si>
    <t>Was the application approved?</t>
  </si>
  <si>
    <t>4602</t>
  </si>
  <si>
    <t>3</t>
  </si>
  <si>
    <t>Sedang diproses</t>
  </si>
  <si>
    <t>Being processed</t>
  </si>
  <si>
    <t>Mengapakah pertubuhan tuan tidak memohon sebarang pembiayaan daripada luar? (Boleh pilih lebih daripada satu)</t>
  </si>
  <si>
    <t>Why did your establishment not apply for any external financing? (May choose more than one)</t>
  </si>
  <si>
    <t>46</t>
  </si>
  <si>
    <r>
      <rPr>
        <b/>
        <sz val="8"/>
        <rFont val="Arial"/>
        <family val="2"/>
      </rPr>
      <t xml:space="preserve">Pembiayaan tidak diperlukan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Financing not required</t>
    </r>
  </si>
  <si>
    <r>
      <t xml:space="preserve">Tidak mahu berhutang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Don't like to be in debt</t>
    </r>
  </si>
  <si>
    <r>
      <rPr>
        <b/>
        <sz val="8"/>
        <rFont val="Arial"/>
        <family val="2"/>
      </rPr>
      <t>Tempoh pemprosesan yang panjang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Long processing time</t>
    </r>
  </si>
  <si>
    <r>
      <rPr>
        <b/>
        <sz val="8"/>
        <rFont val="Arial"/>
        <family val="2"/>
      </rPr>
      <t>Kos pembiayaan terlalu tinggi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Cost of financing is too high</t>
    </r>
  </si>
  <si>
    <r>
      <rPr>
        <b/>
        <sz val="8"/>
        <rFont val="Arial"/>
        <family val="2"/>
      </rPr>
      <t>Menjangkakan permohonan akan ditolak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Thought the application would be rejected</t>
    </r>
  </si>
  <si>
    <r>
      <rPr>
        <b/>
        <sz val="8"/>
        <rFont val="Arial"/>
        <family val="2"/>
      </rPr>
      <t>Memohon pembiayaan adalah terlalu sukar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Applying for financing is too difficult</t>
    </r>
  </si>
  <si>
    <r>
      <rPr>
        <b/>
        <sz val="8"/>
        <rFont val="Arial"/>
        <family val="2"/>
      </rPr>
      <t xml:space="preserve">Tidak tahu tentang prosedur permohonan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Unaware of application procedures</t>
    </r>
  </si>
  <si>
    <t>Apakah tujuan pembiayaan yang dipohon? (Boleh pilih lebih daripada satu)</t>
  </si>
  <si>
    <t>What is the purpose of the requested financing? (May choose more than one)</t>
  </si>
  <si>
    <t>Modal kerja (stok, bahan mentah, kos pekerja dsb.)</t>
  </si>
  <si>
    <t>Working capital (stocks, raw materials, labour costs etc)</t>
  </si>
  <si>
    <t>Penambahbaikan / naik taraf proses pengeluaran</t>
  </si>
  <si>
    <t>Pembelian / penyewaan tanah / bangunan (termasuk pembesaran dan pengubahsuaian)</t>
  </si>
  <si>
    <t>Pembelian / penyewaan peralatan / mesin / kenderaan / perkakasan dan perisian komputer</t>
  </si>
  <si>
    <t>Penyatuan hutang / pembiayaan semula</t>
  </si>
  <si>
    <t>B</t>
  </si>
  <si>
    <t>B1</t>
  </si>
  <si>
    <t>B2</t>
  </si>
  <si>
    <t>B3</t>
  </si>
  <si>
    <r>
      <rPr>
        <b/>
        <sz val="8"/>
        <rFont val="Arial"/>
        <family val="2"/>
      </rPr>
      <t xml:space="preserve">Kurang kesedaran terhadap skim pembiayaan kerajaan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Lack of awareness of government financing scheme</t>
    </r>
  </si>
  <si>
    <t>62</t>
  </si>
  <si>
    <r>
      <rPr>
        <b/>
        <sz val="8"/>
        <rFont val="Arial"/>
        <family val="2"/>
      </rPr>
      <t xml:space="preserve">Tidak tahu mengenai agensi / institusi yang perlu dirujuk bagi mendapatkan pinjaman yang sesuai </t>
    </r>
    <r>
      <rPr>
        <sz val="8"/>
        <rFont val="Arial"/>
        <family val="2"/>
      </rPr>
      <t/>
    </r>
  </si>
  <si>
    <t>Unaware about the agencies / institutions that can be referred to obtain the appropriate loan</t>
  </si>
  <si>
    <t xml:space="preserve">B4 </t>
  </si>
  <si>
    <t>Apakah alasan yang diberikan berhubung dengan penolakan permohonan tuan? (Boleh pilih lebih daripada satu)</t>
  </si>
  <si>
    <t>What reasons were given for rejecting your application? (May choose more than one)</t>
  </si>
  <si>
    <r>
      <rPr>
        <b/>
        <sz val="8"/>
        <rFont val="Arial"/>
        <family val="2"/>
      </rPr>
      <t>Pelan perniagaan dianggap tidak berdaya maju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Business plan deem not viable</t>
    </r>
  </si>
  <si>
    <t>Dokumentasi yang tidak mencukupi untuk menyokong permohonan pembiayaan</t>
  </si>
  <si>
    <t>Insufficient documentation to support financing application</t>
  </si>
  <si>
    <t>Sejarah kredit yang kurang baik / jumlah pembiayaan pinjaman yang besar / banyak pembiayaan</t>
  </si>
  <si>
    <t>yang masih belum dibayar</t>
  </si>
  <si>
    <t>4</t>
  </si>
  <si>
    <t>Tiada sejarah kredit / perniagaan baru beroperasi / jualan, pendapatan atau aliran tunai</t>
  </si>
  <si>
    <t>yang tidak mencukupi / pengurusan tidak berpengalaman</t>
  </si>
  <si>
    <t>was too inexperienced</t>
  </si>
  <si>
    <t>5</t>
  </si>
  <si>
    <r>
      <rPr>
        <b/>
        <sz val="8"/>
        <rFont val="Arial"/>
        <family val="2"/>
      </rPr>
      <t>Perniagaan beroperasi dalam industri yang tidak stabil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Business operates in an unstable industry</t>
    </r>
  </si>
  <si>
    <t>6</t>
  </si>
  <si>
    <r>
      <rPr>
        <b/>
        <sz val="8"/>
        <rFont val="Arial"/>
        <family val="2"/>
      </rPr>
      <t xml:space="preserve">Cagaran yang tidak mencukupi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Insufficient collateral</t>
    </r>
  </si>
  <si>
    <t>8</t>
  </si>
  <si>
    <r>
      <rPr>
        <b/>
        <sz val="8"/>
        <rFont val="Arial"/>
        <family val="2"/>
      </rPr>
      <t>Lain-lain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Others</t>
    </r>
  </si>
  <si>
    <t>Dari manakah pertubuhan tuan mendapat sumber pembiayaan untuk menjalankan perniagaan?</t>
  </si>
  <si>
    <t>(Boleh pilih lebih daripada satu) (NOTA: Termasuk sebarang sumber yang digunakan, tanpa mengira bila ia diluluskan atau diperoleh)</t>
  </si>
  <si>
    <t>Which of the following sources of finance did your establishment use to keep your business in operation?</t>
  </si>
  <si>
    <t>(May choose more than one) (NOTE: Include any sources used, regardless of when it was authorised or obtained)</t>
  </si>
  <si>
    <r>
      <rPr>
        <b/>
        <sz val="8"/>
        <rFont val="Arial"/>
        <family val="2"/>
      </rPr>
      <t xml:space="preserve">Pembiayaan daripada bank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Financing from banks</t>
    </r>
  </si>
  <si>
    <t xml:space="preserve">Geran atau pembiayaan daripada agensi kerajaan </t>
  </si>
  <si>
    <t>Grant or financing from government agencies</t>
  </si>
  <si>
    <t>Pembiayaan daripada syarikat pajakan / syarikat pemfaktoran / syarikat kredit / syarikat modal</t>
  </si>
  <si>
    <t>usaha niaga / pemberi pinjam wang berlesen / kedai dan pemegang pajak gadai termasuk Ar-Rahnu</t>
  </si>
  <si>
    <r>
      <rPr>
        <b/>
        <sz val="8"/>
        <rFont val="Arial"/>
        <family val="2"/>
      </rPr>
      <t>Pembiayaan daripada koperasi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Financing from co-operatives</t>
    </r>
  </si>
  <si>
    <t xml:space="preserve">Pembiayaan daripada pembekal / kredit perdagangan daripada pembekal / individu yang tiada hubungan </t>
  </si>
  <si>
    <t>dengan pertubuhan atau tuan punya perniagaan ('angles') / organisasi bukan kerajaan / pengaturan tidak formal</t>
  </si>
  <si>
    <t xml:space="preserve">Pendapatan terkumpul / dana dalaman / sumbangan daripada pemegang saham / simpanan peribadi </t>
  </si>
  <si>
    <t>tuan punya perniagaan</t>
  </si>
  <si>
    <t>business owner</t>
  </si>
  <si>
    <r>
      <rPr>
        <b/>
        <sz val="8"/>
        <rFont val="Arial"/>
        <family val="2"/>
      </rPr>
      <t>Pinjaman daripada rakan-rakan atau saudara-mara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Borrowings from friends or relatives</t>
    </r>
  </si>
  <si>
    <t>9</t>
  </si>
  <si>
    <t xml:space="preserve">B5 </t>
  </si>
  <si>
    <t>B6</t>
  </si>
  <si>
    <t>Financing using the online platform (crowdfunding platform)</t>
  </si>
  <si>
    <t>B7</t>
  </si>
  <si>
    <t>Adakah pertubuhan tuan memiliki / menggunakan fasiliti dan produk kewangan berikut bagi tujuan perniagaan?</t>
  </si>
  <si>
    <t>Does your establishment own / use financial facilities and products for business purpose as follows? (May choose more than one)</t>
  </si>
  <si>
    <r>
      <rPr>
        <b/>
        <sz val="8"/>
        <rFont val="Arial"/>
        <family val="2"/>
      </rPr>
      <t xml:space="preserve">Perbankan atas talian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Online banking</t>
    </r>
  </si>
  <si>
    <r>
      <rPr>
        <b/>
        <sz val="8"/>
        <rFont val="Arial"/>
        <family val="2"/>
      </rPr>
      <t xml:space="preserve">Kad kredit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Credit card</t>
    </r>
  </si>
  <si>
    <r>
      <rPr>
        <b/>
        <sz val="8"/>
        <rFont val="Arial"/>
        <family val="2"/>
      </rPr>
      <t xml:space="preserve">Insurans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Insurance</t>
    </r>
  </si>
  <si>
    <t>INOVASI</t>
  </si>
  <si>
    <t>INNOVATION</t>
  </si>
  <si>
    <t>Does your establishment comply with any local and / or international accreditation? (May choose more than one)</t>
  </si>
  <si>
    <t xml:space="preserve">Tempatan (cth. Amalan Peningkatan Kualiti (APK), Pensijilan Jenama Malaysia, Skim Organik </t>
  </si>
  <si>
    <t>38</t>
  </si>
  <si>
    <t>Malaysia (SOM) dsb.)</t>
  </si>
  <si>
    <t>Local (e.g. Quality Improvement Practice, National Mark, Malaysia Organic Scheme (SOM) etc.)</t>
  </si>
  <si>
    <r>
      <rPr>
        <b/>
        <sz val="8"/>
        <rFont val="Arial"/>
        <family val="2"/>
      </rPr>
      <t>Antarabangsa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International</t>
    </r>
    <r>
      <rPr>
        <b/>
        <sz val="8"/>
        <rFont val="Arial"/>
        <family val="2"/>
      </rPr>
      <t xml:space="preserve"> (cth.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e.g. ISO, HACCP, GMP, GVHP, 5S etc.</t>
    </r>
    <r>
      <rPr>
        <sz val="8"/>
        <rFont val="Arial"/>
        <family val="2"/>
      </rPr>
      <t>)</t>
    </r>
  </si>
  <si>
    <t>39</t>
  </si>
  <si>
    <t>Halal</t>
  </si>
  <si>
    <t>40</t>
  </si>
  <si>
    <r>
      <rPr>
        <b/>
        <sz val="8"/>
        <rFont val="Arial"/>
        <family val="2"/>
      </rPr>
      <t>Tiada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None</t>
    </r>
  </si>
  <si>
    <t>Adakah pertubuhan tuan mempunyai Sistem Perlindungan Harta Intelek (HI)? (Boleh pilih lebih daripada satu)</t>
  </si>
  <si>
    <t xml:space="preserve">Does your establishment has any Intellectual Property (IP) Protection System? (May choose more than one) </t>
  </si>
  <si>
    <r>
      <rPr>
        <b/>
        <sz val="8"/>
        <rFont val="Arial"/>
        <family val="2"/>
      </rPr>
      <t>Paten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Patent</t>
    </r>
  </si>
  <si>
    <t>42</t>
  </si>
  <si>
    <t>Cap dagangan (termasuk: Jenama yang didaftarkan / dilindungi)</t>
  </si>
  <si>
    <r>
      <rPr>
        <b/>
        <sz val="8"/>
        <rFont val="Arial"/>
        <family val="2"/>
      </rPr>
      <t>Hakcipta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Copyright</t>
    </r>
  </si>
  <si>
    <t>44</t>
  </si>
  <si>
    <t>Lain-lain (cth. Reka bentuk perindustrian, Petunjuk geografi, Reka bentuk susun atur litar bersepadu)</t>
  </si>
  <si>
    <t>45</t>
  </si>
  <si>
    <r>
      <rPr>
        <b/>
        <sz val="8"/>
        <rFont val="Arial"/>
        <family val="2"/>
      </rPr>
      <t xml:space="preserve">Tiada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None</t>
    </r>
  </si>
  <si>
    <t>C</t>
  </si>
  <si>
    <t>PEMASARAN DAN PROMOSI</t>
  </si>
  <si>
    <t>MARKETING AND PROMOTION</t>
  </si>
  <si>
    <t>C1</t>
  </si>
  <si>
    <t xml:space="preserve">Adakah pertubuhan tuan menggunakan media pemasaran untuk mempromosikan perniagaan? Sila nyatakan perantaraan yang </t>
  </si>
  <si>
    <t>Does your establishment use any marketing media to promote your business? Please indicate the medium used</t>
  </si>
  <si>
    <r>
      <rPr>
        <b/>
        <sz val="8"/>
        <rFont val="Arial"/>
        <family val="2"/>
      </rPr>
      <t>Ejen pemasaran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Marketing agent</t>
    </r>
  </si>
  <si>
    <r>
      <rPr>
        <b/>
        <sz val="8"/>
        <rFont val="Arial"/>
        <family val="2"/>
      </rPr>
      <t>Iklan (suratkhabar, TV dan majalah)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Advertisement (newspaper, TV and magazine)</t>
    </r>
  </si>
  <si>
    <t>Kenyataan akhbar secara wayar (penyebaran siaran akhbar secara dalam talian)</t>
  </si>
  <si>
    <t>Press release wire (online news distribution)</t>
  </si>
  <si>
    <t>54</t>
  </si>
  <si>
    <r>
      <rPr>
        <b/>
        <sz val="8"/>
        <rFont val="Arial"/>
        <family val="2"/>
      </rPr>
      <t>Penajaan acara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Event sponsorship</t>
    </r>
  </si>
  <si>
    <t>55</t>
  </si>
  <si>
    <r>
      <rPr>
        <b/>
        <sz val="8"/>
        <rFont val="Arial"/>
        <family val="2"/>
      </rPr>
      <t>Tidak berkenaan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Not applicable</t>
    </r>
  </si>
  <si>
    <t>C2</t>
  </si>
  <si>
    <t>Adakah pertubuhan tuan dipunyai atau diurus oleh francaisor?</t>
  </si>
  <si>
    <t>4657</t>
  </si>
  <si>
    <t>Is your establishment owned or operated by the franchisor?</t>
  </si>
  <si>
    <r>
      <rPr>
        <b/>
        <sz val="8"/>
        <rFont val="Arial"/>
        <family val="2"/>
      </rPr>
      <t xml:space="preserve">Ya 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Yes</t>
    </r>
  </si>
  <si>
    <t>D</t>
  </si>
  <si>
    <t>IMPORT DAN EKSPORT</t>
  </si>
  <si>
    <t>IMPORTS AND EXPORTS</t>
  </si>
  <si>
    <t>D1</t>
  </si>
  <si>
    <r>
      <rPr>
        <b/>
        <sz val="8"/>
        <rFont val="Arial"/>
        <family val="2"/>
      </rPr>
      <t>Import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Imports</t>
    </r>
  </si>
  <si>
    <r>
      <rPr>
        <b/>
        <sz val="8"/>
        <rFont val="Arial"/>
        <family val="2"/>
      </rPr>
      <t xml:space="preserve">Eksport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Exports</t>
    </r>
  </si>
  <si>
    <t xml:space="preserve">Barangan </t>
  </si>
  <si>
    <t>58</t>
  </si>
  <si>
    <t>60</t>
  </si>
  <si>
    <t>Goods</t>
  </si>
  <si>
    <t xml:space="preserve">Perkhidmatan </t>
  </si>
  <si>
    <t>59</t>
  </si>
  <si>
    <t>61</t>
  </si>
  <si>
    <t>Services</t>
  </si>
  <si>
    <t>C3</t>
  </si>
  <si>
    <r>
      <rPr>
        <b/>
        <sz val="8"/>
        <rFont val="Arial"/>
        <family val="2"/>
      </rPr>
      <t>Agensi Kerajaan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Government agencies</t>
    </r>
  </si>
  <si>
    <r>
      <t xml:space="preserve">Institusi Pengajian Tinggi / </t>
    </r>
    <r>
      <rPr>
        <i/>
        <sz val="8"/>
        <rFont val="Arial"/>
        <family val="2"/>
      </rPr>
      <t>Institution of Higher Education</t>
    </r>
  </si>
  <si>
    <r>
      <rPr>
        <b/>
        <sz val="8"/>
        <rFont val="Arial"/>
        <family val="2"/>
      </rPr>
      <t>Swasta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Private</t>
    </r>
  </si>
  <si>
    <r>
      <t xml:space="preserve">Tiada / </t>
    </r>
    <r>
      <rPr>
        <i/>
        <sz val="8"/>
        <rFont val="Arial"/>
        <family val="2"/>
      </rPr>
      <t>None</t>
    </r>
  </si>
  <si>
    <t>E</t>
  </si>
  <si>
    <t>E1</t>
  </si>
  <si>
    <t xml:space="preserve">Does your establishment exporting goods / services from 2010 to 2014? </t>
  </si>
  <si>
    <t>4675</t>
  </si>
  <si>
    <t>F</t>
  </si>
  <si>
    <t>F1</t>
  </si>
  <si>
    <t>Adakah pertubuhan tuan mempunyai pematuhan alam sekitar?</t>
  </si>
  <si>
    <t>Does your establishment incur any environmental compliance expenditure?</t>
  </si>
  <si>
    <t>4801</t>
  </si>
  <si>
    <t>Sila laporkan perbelanjaan untuk pematuhan alam sekitar</t>
  </si>
  <si>
    <t>Please report the environmental compliance expenditure</t>
  </si>
  <si>
    <t xml:space="preserve">(a)  Perbelanjaan perlindungan alam sekitar termasuk perbelanjaan untuk pengawasan alam sekitar; tebus guna dan </t>
  </si>
  <si>
    <t>pembersihan tapak; peredaan dan kawalan pencemaran dan pencegahan  pencemaran</t>
  </si>
  <si>
    <t>Environmental protection expenditure including environmental monitoring; site reclamation and decommissioning pollution</t>
  </si>
  <si>
    <t>abatement and control and pollution prevention</t>
  </si>
  <si>
    <t>Perbelanjaan modal</t>
  </si>
  <si>
    <t>Capital expenditure</t>
  </si>
  <si>
    <t>4805</t>
  </si>
  <si>
    <t>Perbelanjaan operasi</t>
  </si>
  <si>
    <t>Operating expenditure</t>
  </si>
  <si>
    <t>4806</t>
  </si>
  <si>
    <t>(b) Perbelanjaan pengurusan sisa</t>
  </si>
  <si>
    <t>Waste management expenditure</t>
  </si>
  <si>
    <t>(c) Perbelanjaan penilaian dan audit alam sekitar dan caj alam sekitar</t>
  </si>
  <si>
    <t>Environmental assessment and audits expenditure and environmental charges</t>
  </si>
  <si>
    <t>4807</t>
  </si>
  <si>
    <t>4808</t>
  </si>
  <si>
    <t>4809</t>
  </si>
  <si>
    <t>4810</t>
  </si>
  <si>
    <t>4811</t>
  </si>
  <si>
    <t>4812</t>
  </si>
  <si>
    <t>4813</t>
  </si>
  <si>
    <t>(d) Perbelanjaan bagi melindungi hidupan liar dan habitat dari mana-mana kesan operasi pertubuhan</t>
  </si>
  <si>
    <t>4814</t>
  </si>
  <si>
    <t>4815</t>
  </si>
  <si>
    <t>4816</t>
  </si>
  <si>
    <t>4803</t>
  </si>
  <si>
    <t>4804</t>
  </si>
  <si>
    <t>ISO 14001</t>
  </si>
  <si>
    <t xml:space="preserve">Tahun diperoleh </t>
  </si>
  <si>
    <t>Tahun tamat</t>
  </si>
  <si>
    <t>Year attained</t>
  </si>
  <si>
    <t>Year of expiry</t>
  </si>
  <si>
    <t>Lain-lain pensijilan antarabangsa berkaitan alam sekitar. Sila nyatakan.</t>
  </si>
  <si>
    <t>Other international environmental certification. Please specify.</t>
  </si>
  <si>
    <r>
      <rPr>
        <b/>
        <sz val="8"/>
        <rFont val="Arial"/>
        <family val="2"/>
      </rPr>
      <t>Tiada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 xml:space="preserve">None </t>
    </r>
  </si>
  <si>
    <t>F3</t>
  </si>
  <si>
    <t>4817</t>
  </si>
  <si>
    <t>4818</t>
  </si>
  <si>
    <t>4819</t>
  </si>
  <si>
    <t>Adakah pertubuhan tuan mendapat pengiktirafan pensijilan yang berkaitan alam sekitar?</t>
  </si>
  <si>
    <t>Does your establishment attained environmental certification? (May choose more than one)</t>
  </si>
  <si>
    <t>Negeri</t>
  </si>
  <si>
    <t xml:space="preserve">Daerah </t>
  </si>
  <si>
    <t>No. BP</t>
  </si>
  <si>
    <t>Strata</t>
  </si>
  <si>
    <t>State</t>
  </si>
  <si>
    <t>Pentadbiran</t>
  </si>
  <si>
    <t xml:space="preserve">Census </t>
  </si>
  <si>
    <t>EB No.</t>
  </si>
  <si>
    <t>Administrative</t>
  </si>
  <si>
    <t>District</t>
  </si>
  <si>
    <t>0018</t>
  </si>
  <si>
    <t>0019</t>
  </si>
  <si>
    <t>0020</t>
  </si>
  <si>
    <t>0021</t>
  </si>
  <si>
    <t>0022</t>
  </si>
  <si>
    <t>Kod alamat tempat perniagaan</t>
  </si>
  <si>
    <t>-</t>
  </si>
  <si>
    <t>Address code of the business operation</t>
  </si>
  <si>
    <t>0023</t>
  </si>
  <si>
    <t>0024</t>
  </si>
  <si>
    <t>0025</t>
  </si>
  <si>
    <t>0026</t>
  </si>
  <si>
    <t>0027</t>
  </si>
  <si>
    <t>Kod alamat pos</t>
  </si>
  <si>
    <t>Postal address code</t>
  </si>
  <si>
    <t>TERIMA KASIH DI ATAS KERJASAMA ANDA MELENGKAPKAN SOAL SELIDIK INI</t>
  </si>
  <si>
    <t>THANK YOU FOR YOUR COOPERATION IN COMPLETING THIS QUESTIONNAIRE</t>
  </si>
  <si>
    <t>" DATA BERKUALITI UNTUK KESEJAHTERAAN MASA HADAPAN"</t>
  </si>
  <si>
    <t>" BETTER DATA FOR A BETTER FUTURE"</t>
  </si>
  <si>
    <t>UNTUK KEGUNAAN PEJABAT</t>
  </si>
  <si>
    <t>A.     KERJA LUAR</t>
  </si>
  <si>
    <t>i.</t>
  </si>
  <si>
    <t>NAMA PEGAWAI LUAR</t>
  </si>
  <si>
    <t>:</t>
  </si>
  <si>
    <t>ii</t>
  </si>
  <si>
    <t>TANDATANGAN PEGAWAI LUAR</t>
  </si>
  <si>
    <t>iii</t>
  </si>
  <si>
    <t>iv</t>
  </si>
  <si>
    <t>CATATAN</t>
  </si>
  <si>
    <t>B.      SUNTINGAN</t>
  </si>
  <si>
    <t>NAMA</t>
  </si>
  <si>
    <t>TARIKH</t>
  </si>
  <si>
    <t>T/TANGAN</t>
  </si>
  <si>
    <t>i</t>
  </si>
  <si>
    <t>SUNTINGAN PERTAMA</t>
  </si>
  <si>
    <t>SUNTINGAN  KEDUA</t>
  </si>
  <si>
    <t>PERTANYAAN</t>
  </si>
  <si>
    <t>PENYELESAIAN</t>
  </si>
  <si>
    <t>v</t>
  </si>
  <si>
    <t>PENYEMAKAN TERAKHIR</t>
  </si>
  <si>
    <t>C.       PERBANDINGAN DENGAN BORANG LEPAS</t>
  </si>
  <si>
    <t xml:space="preserve">  DIBUAT</t>
  </si>
  <si>
    <t xml:space="preserve">  TIDAK DIBUAT</t>
  </si>
  <si>
    <t xml:space="preserve">PERTANYAAN/PENYELESAIAN </t>
  </si>
  <si>
    <t>D.       TANGKAPAN DATA</t>
  </si>
  <si>
    <t>TANGKAPAN DATA</t>
  </si>
  <si>
    <t>VALIDASI</t>
  </si>
  <si>
    <t>PEMBETULAN RALAT</t>
  </si>
  <si>
    <t>PENYEMAKAN RALAT</t>
  </si>
  <si>
    <t>TERIMA PAKSA (T.P.)</t>
  </si>
  <si>
    <t>vi</t>
  </si>
  <si>
    <t xml:space="preserve">KEBENARAN PEGAWAI </t>
  </si>
  <si>
    <t>UNTUK T.P.</t>
  </si>
  <si>
    <t>vii</t>
  </si>
  <si>
    <t>CAWAGAN NEGERI / PEJABAT OPERASI:</t>
  </si>
  <si>
    <t>D2</t>
  </si>
  <si>
    <t xml:space="preserve">Tambang penumpang yang diterima     </t>
  </si>
  <si>
    <t xml:space="preserve">Pendapatan daripada sewaan kenderaan    </t>
  </si>
  <si>
    <t>Income from rental of motor vehicles</t>
  </si>
  <si>
    <t>Pendapatan daripada pajakan kenderaan</t>
  </si>
  <si>
    <t>Income from leasing of motor vehicles</t>
  </si>
  <si>
    <t xml:space="preserve">Pendapatan daripada sewaan permit atau lesen    </t>
  </si>
  <si>
    <t>Income from rental of permit and licences</t>
  </si>
  <si>
    <t xml:space="preserve">Pendapatan daripada perkhidmatan pengurusan   </t>
  </si>
  <si>
    <t xml:space="preserve">Pendapatan sewa yang diterima daripada:          </t>
  </si>
  <si>
    <t>Rental income received from:</t>
  </si>
  <si>
    <t xml:space="preserve">Bangunan tempat kediaman      </t>
  </si>
  <si>
    <t xml:space="preserve">Bangunan bukan tempat kediaman (cth. stor, pejabat, dsb.)    </t>
  </si>
  <si>
    <t>Non-residential building (e.g. store,office, etc.)</t>
  </si>
  <si>
    <t xml:space="preserve">Lain-lain      </t>
  </si>
  <si>
    <r>
      <t xml:space="preserve">Remittance, gifts, budget grants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subsidies received</t>
    </r>
  </si>
  <si>
    <r>
      <t xml:space="preserve">Nilai / </t>
    </r>
    <r>
      <rPr>
        <i/>
        <sz val="22"/>
        <rFont val="Arial"/>
        <family val="2"/>
      </rPr>
      <t>Value</t>
    </r>
  </si>
  <si>
    <t>Lain-lain (sila nyatakan)</t>
  </si>
  <si>
    <t>Others (please specify)</t>
  </si>
  <si>
    <r>
      <t xml:space="preserve">Government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>Statutory Bodies</t>
    </r>
  </si>
  <si>
    <t>(ii)</t>
  </si>
  <si>
    <r>
      <t xml:space="preserve">Non-government organisations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corporate sponsorship</t>
    </r>
  </si>
  <si>
    <t>8.10</t>
  </si>
  <si>
    <t>KEGUNAAN PEJABAT (bagi 8.10)</t>
  </si>
  <si>
    <t>OFFICE USE (for 8.10)</t>
  </si>
  <si>
    <t>GRAND TOTAL (8.11 to 8.12)</t>
  </si>
  <si>
    <t>JUMLAH BESAR (8.11 hingga 8.12)</t>
  </si>
  <si>
    <t>Fuel, lubricant and gas</t>
  </si>
  <si>
    <t xml:space="preserve">Bayaran pembaikan dan penyelenggaraan </t>
  </si>
  <si>
    <t xml:space="preserve">yang dibuat oleh pihak lain </t>
  </si>
  <si>
    <t xml:space="preserve">Payments for current repairs and maintenance </t>
  </si>
  <si>
    <t xml:space="preserve">work done by others on this </t>
  </si>
  <si>
    <t>PEROLEHAN / PENDAPATAN (Tidak termasuk CBP ) (samb.)</t>
  </si>
  <si>
    <r>
      <t xml:space="preserve">TURNOVER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INCOME (Excluding of GST) (cont'd)</t>
    </r>
  </si>
  <si>
    <r>
      <t xml:space="preserve">Dalaman / </t>
    </r>
    <r>
      <rPr>
        <i/>
        <sz val="22"/>
        <rFont val="Arial"/>
        <family val="2"/>
      </rPr>
      <t>In-house</t>
    </r>
  </si>
  <si>
    <t xml:space="preserve">Perbelanjaan perjalanan (termasuk perjalanan </t>
  </si>
  <si>
    <t xml:space="preserve">dalam dan luar negara) </t>
  </si>
  <si>
    <t xml:space="preserve">Travelling expenses (include both local and </t>
  </si>
  <si>
    <t>overseas travelling)</t>
  </si>
  <si>
    <t xml:space="preserve">Bayaran perakaunan, kesetiausahaan dan audit </t>
  </si>
  <si>
    <t xml:space="preserve">Bayaran guaman </t>
  </si>
  <si>
    <t>Legal fees</t>
  </si>
  <si>
    <t xml:space="preserve">Bayaran perkhidmatan profesional lain (cth. bayaran </t>
  </si>
  <si>
    <t xml:space="preserve">perundingan arkitek, kejuruteraan, juruukur, dsb.)                   </t>
  </si>
  <si>
    <t>Payment for other professional services (e.g. architectural,</t>
  </si>
  <si>
    <t>engineering, surveying consultancy fees, etc.)</t>
  </si>
  <si>
    <t>Bayaran pemprosesan data dan lain-lain perkhidmatan</t>
  </si>
  <si>
    <t xml:space="preserve">yang berkaitan dengan teknologi maklumat </t>
  </si>
  <si>
    <t xml:space="preserve">Payment for data processing and other services related to </t>
  </si>
  <si>
    <t>information technology</t>
  </si>
  <si>
    <t xml:space="preserve">Bayaran pengurusan </t>
  </si>
  <si>
    <t>Telecommunication fees (e.g. telephone, internet, etc.)</t>
  </si>
  <si>
    <t>Bayaran telekomunikasi (cth.  telefon, internet, dsb.)</t>
  </si>
  <si>
    <t>Postage (include courier services)</t>
  </si>
  <si>
    <t xml:space="preserve">Insurance premiums except workers' compensation insurance </t>
  </si>
  <si>
    <t xml:space="preserve">Perbelanjaan melancong   </t>
  </si>
  <si>
    <t>Touring expenses</t>
  </si>
  <si>
    <t xml:space="preserve">Bayaran tempahan </t>
  </si>
  <si>
    <t>Booking fees</t>
  </si>
  <si>
    <t>Rental payments (exclude rent for use of land)</t>
  </si>
  <si>
    <t xml:space="preserve">                                                                               </t>
  </si>
  <si>
    <t>Kerajaan / Badan Berkanun (sila nyatakan jenis royalti)</t>
  </si>
  <si>
    <t>(please specify types of royalties)</t>
  </si>
  <si>
    <t>Cukai perkhidmatan dibayar (sebelum pelaksanaan CBP)</t>
  </si>
  <si>
    <t>Service tax paid (before GST implementation)</t>
  </si>
  <si>
    <t>Business registration fees, driving license, stamp duties, etc.</t>
  </si>
  <si>
    <r>
      <t xml:space="preserve">Government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>Statutories Bodies (please specify types of royalties)</t>
    </r>
  </si>
  <si>
    <r>
      <t xml:space="preserve">Non-government organisations </t>
    </r>
    <r>
      <rPr>
        <sz val="22"/>
        <rFont val="Arial"/>
        <family val="2"/>
      </rPr>
      <t xml:space="preserve">/ </t>
    </r>
    <r>
      <rPr>
        <i/>
        <sz val="22"/>
        <rFont val="Arial"/>
        <family val="2"/>
      </rPr>
      <t xml:space="preserve">corporate sponsorship </t>
    </r>
  </si>
  <si>
    <t xml:space="preserve">Organisasi bukan kerajaan / tajaan korporat </t>
  </si>
  <si>
    <t>(sila nyatakan jenis royalti)</t>
  </si>
  <si>
    <t>Input</t>
  </si>
  <si>
    <t>Lain-lain (cth. makanan percuma, tempat tinggal percuma, dsb.)</t>
  </si>
  <si>
    <t>Bayaran pampasan, pesaraan / pemberhentian kepada pekerja</t>
  </si>
  <si>
    <r>
      <t>Payment of gratuity, retirement</t>
    </r>
    <r>
      <rPr>
        <sz val="22"/>
        <rFont val="Arial"/>
        <family val="2"/>
      </rPr>
      <t xml:space="preserve"> /</t>
    </r>
    <r>
      <rPr>
        <i/>
        <sz val="22"/>
        <rFont val="Arial"/>
        <family val="2"/>
      </rPr>
      <t xml:space="preserve"> retrenchment benefits to employees</t>
    </r>
  </si>
  <si>
    <t xml:space="preserve">Caruman majikan kepada kumpulan wang simpanan, </t>
  </si>
  <si>
    <t>skim keselamatan sosial, pencen dan kebajikan</t>
  </si>
  <si>
    <t xml:space="preserve">Employer's contribution to provident funds, social security schemes, </t>
  </si>
  <si>
    <t xml:space="preserve">pensions and welfare schemes </t>
  </si>
  <si>
    <t xml:space="preserve">(i) </t>
  </si>
  <si>
    <t xml:space="preserve">(ii) </t>
  </si>
  <si>
    <t xml:space="preserve">(iii) </t>
  </si>
  <si>
    <t>Pertubuhan keselamatan Sosial (PERKESO)</t>
  </si>
  <si>
    <t>Social Security Organisation (SOCSO)</t>
  </si>
  <si>
    <t xml:space="preserve">Private social security schemes </t>
  </si>
  <si>
    <t>(e.g. workers' compensation insurance)</t>
  </si>
  <si>
    <t xml:space="preserve">(iv) </t>
  </si>
  <si>
    <t xml:space="preserve">(v) </t>
  </si>
  <si>
    <t>Skim bayaran pampasan, persaraan / pemberhentian</t>
  </si>
  <si>
    <t xml:space="preserve">mereka dalam Mesyuarat Lembaga Pengarah </t>
  </si>
  <si>
    <t>75</t>
  </si>
  <si>
    <t>Jumlah perbelanjaan (9.1 hingga 9.38)</t>
  </si>
  <si>
    <t>Total expenditure (9.1 to 9.38)</t>
  </si>
  <si>
    <t>Cukai langsung dibayar (cth. cukai syarikat)</t>
  </si>
  <si>
    <t>Direct taxes payable (e.g. company tax)</t>
  </si>
  <si>
    <t>9.43</t>
  </si>
  <si>
    <t>9.44</t>
  </si>
  <si>
    <t>JUMLAH BESAR (9.39 hingga 9.43)</t>
  </si>
  <si>
    <t>GRAND TOTAL (9.39 to 9.43)</t>
  </si>
  <si>
    <t>Jumlah cukai input yang dibayar</t>
  </si>
  <si>
    <t>Materials, supplies and spare parts</t>
  </si>
  <si>
    <t>TOTAL (11.1 to 11.2)</t>
  </si>
  <si>
    <r>
      <rPr>
        <b/>
        <i/>
        <sz val="28"/>
        <rFont val="Arial"/>
        <family val="2"/>
      </rPr>
      <t xml:space="preserve">No. Tel </t>
    </r>
    <r>
      <rPr>
        <sz val="28"/>
        <rFont val="Arial"/>
        <family val="2"/>
      </rPr>
      <t>/</t>
    </r>
    <r>
      <rPr>
        <i/>
        <sz val="28"/>
        <rFont val="Arial"/>
        <family val="2"/>
      </rPr>
      <t xml:space="preserve"> Tel. No.:</t>
    </r>
  </si>
  <si>
    <t>Maklumat yang dikumpul adalah mengikut peruntukan di bawah Akta Perangkaan 1965 (Disemak - 1989). Seksyen 5 di bawah Akta ini menghendaki mana-mana pertubuhan yang beroperasi di Malaysia untuk memberikan maklumat sebenar atau anggaran terbaik kepada Jabatan. Mengikut Akta ini, kandungan soal selidik pertubuhan / individu yang diterima adalah SULIT dan tidak boleh dihebahkan kepada sesiapa atau mana-mana institusi di luar Jabatan ini. Sementara itu, Seksyen 7 di bawah Akta yang sama menyatakan bahawa responden boleh dikenakan denda sekiranya gagal memberi maklumat yang diperlukan.</t>
  </si>
  <si>
    <r>
      <t xml:space="preserve">The information is gathered under the provisions of the Statistics Act 1965 (Revised - 1989). Section 5 of this Act requires all establishments operating in Malaysia to provide actual information or best estimates to the Department. The Act stipulates that the contents of the establishments </t>
    </r>
    <r>
      <rPr>
        <sz val="28"/>
        <color indexed="8"/>
        <rFont val="Arial"/>
        <family val="2"/>
      </rPr>
      <t>/</t>
    </r>
    <r>
      <rPr>
        <i/>
        <sz val="28"/>
        <color indexed="8"/>
        <rFont val="Arial"/>
        <family val="2"/>
      </rPr>
      <t xml:space="preserve"> individual returns are CONFIDENTIAL and will not be divulged to any person or institution outside this Department. Meanwhile, Section 7 under the same Act provides the penalty should the respondent failed to furnish the required information.</t>
    </r>
  </si>
  <si>
    <r>
      <t xml:space="preserve">Registration Number of Company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Business (CCM) or others (please specify)</t>
    </r>
  </si>
  <si>
    <r>
      <t xml:space="preserve">Branch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Operation Office</t>
    </r>
  </si>
  <si>
    <t>Data in this return covers the operational period</t>
  </si>
  <si>
    <t>hingga</t>
  </si>
  <si>
    <t>to</t>
  </si>
  <si>
    <t>the services rendered</t>
  </si>
  <si>
    <t>Please specify the principal activity of the establishment based on</t>
  </si>
  <si>
    <t>Please  specify  the  address  of  your  business  operation  if  it differs from the postal address stated on the front page</t>
  </si>
  <si>
    <t>Sila tanda (X) dalam satu kotak sahaja</t>
  </si>
  <si>
    <t xml:space="preserve">Please mark (X) in one box only </t>
  </si>
  <si>
    <t>Adakah pertubuhan tuan berdaftar untuk Cukai Barang dan Perkhidmatan (CBP)?</t>
  </si>
  <si>
    <t>Does your establishment register for Goods and Services Tax (GST)?</t>
  </si>
  <si>
    <t>0007</t>
  </si>
  <si>
    <t>Dana Pemegang Saham:</t>
  </si>
  <si>
    <r>
      <rPr>
        <b/>
        <sz val="9"/>
        <rFont val="Arial"/>
        <family val="2"/>
      </rPr>
      <t xml:space="preserve">Seperti pada 31.12.2015 </t>
    </r>
    <r>
      <rPr>
        <sz val="9"/>
        <rFont val="Arial"/>
        <family val="2"/>
      </rPr>
      <t xml:space="preserve">/ </t>
    </r>
    <r>
      <rPr>
        <i/>
        <sz val="9"/>
        <rFont val="Arial"/>
        <family val="2"/>
      </rPr>
      <t>As at 31.12.2015</t>
    </r>
  </si>
  <si>
    <r>
      <t xml:space="preserve">Modal berbayar* / </t>
    </r>
    <r>
      <rPr>
        <i/>
        <sz val="9"/>
        <rFont val="Arial"/>
        <family val="2"/>
      </rPr>
      <t>Paid-Up Capital</t>
    </r>
  </si>
  <si>
    <t>Sila laporkan hak milik pertubuhan berdasarkan modal berbayar seperti pada 31 Disember 2015:</t>
  </si>
  <si>
    <t>Please report the ownership of the establishment based on paid-up capital as at 31 December 2015:</t>
  </si>
  <si>
    <t>Held directly by non-Malaysian resident</t>
  </si>
  <si>
    <r>
      <t xml:space="preserve">company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individual,</t>
    </r>
    <r>
      <rPr>
        <i/>
        <u/>
        <sz val="9"/>
        <rFont val="Arial"/>
        <family val="2"/>
      </rPr>
      <t xml:space="preserve"> please specify the country of the ultimate parent company</t>
    </r>
  </si>
  <si>
    <t xml:space="preserve">   If the legal status is individual proprietorship or patnership, it refers to capital contributed by the owner(s)</t>
  </si>
  <si>
    <r>
      <t xml:space="preserve">Baru termasuk import 
(baru &amp; terpakai) 
</t>
    </r>
    <r>
      <rPr>
        <i/>
        <sz val="20"/>
        <rFont val="Arial"/>
        <family val="2"/>
      </rPr>
      <t>New include imported 
(new &amp; used)</t>
    </r>
  </si>
  <si>
    <r>
      <t xml:space="preserve">Membuat / membina sendiri 
</t>
    </r>
    <r>
      <rPr>
        <i/>
        <sz val="20"/>
        <rFont val="Arial"/>
        <family val="2"/>
      </rPr>
      <t>Built / self-produced</t>
    </r>
  </si>
  <si>
    <r>
      <t xml:space="preserve">Keuntungan(+) / kerugian(-) daripada jualan / penilaian semula harta 
</t>
    </r>
    <r>
      <rPr>
        <i/>
        <sz val="20"/>
        <rFont val="Arial"/>
        <family val="2"/>
      </rPr>
      <t xml:space="preserve">Gain (+) </t>
    </r>
    <r>
      <rPr>
        <sz val="20"/>
        <rFont val="Arial"/>
        <family val="2"/>
      </rPr>
      <t>/</t>
    </r>
    <r>
      <rPr>
        <i/>
        <sz val="20"/>
        <rFont val="Arial"/>
        <family val="2"/>
      </rPr>
      <t xml:space="preserve"> loss (-) from sales </t>
    </r>
    <r>
      <rPr>
        <sz val="20"/>
        <rFont val="Arial"/>
        <family val="2"/>
      </rPr>
      <t xml:space="preserve">/ </t>
    </r>
    <r>
      <rPr>
        <i/>
        <sz val="20"/>
        <rFont val="Arial"/>
        <family val="2"/>
      </rPr>
      <t>revaluation of assets</t>
    </r>
  </si>
  <si>
    <t>Kapal persiaran, bot, dsb.</t>
  </si>
  <si>
    <t>Leisure boats, boats, etc.</t>
  </si>
  <si>
    <t>Lori, van, pikap, dsb.</t>
  </si>
  <si>
    <t>Lorries, vans, pick-ups, etc.</t>
  </si>
  <si>
    <r>
      <t xml:space="preserve">Bas / </t>
    </r>
    <r>
      <rPr>
        <i/>
        <sz val="20"/>
        <rFont val="Arial"/>
        <family val="2"/>
      </rPr>
      <t>Buses</t>
    </r>
  </si>
  <si>
    <t>Information and Communications Technology:</t>
  </si>
  <si>
    <r>
      <t>Kategori pekerja / Jawatan (Lelaki)</t>
    </r>
    <r>
      <rPr>
        <sz val="26"/>
        <rFont val="Arial"/>
        <family val="2"/>
      </rPr>
      <t xml:space="preserve">                                                                                         </t>
    </r>
    <r>
      <rPr>
        <i/>
        <sz val="26"/>
        <rFont val="Arial"/>
        <family val="2"/>
      </rPr>
      <t xml:space="preserve">Category of workers </t>
    </r>
    <r>
      <rPr>
        <sz val="26"/>
        <rFont val="Arial"/>
        <family val="2"/>
      </rPr>
      <t>/</t>
    </r>
    <r>
      <rPr>
        <i/>
        <sz val="26"/>
        <rFont val="Arial"/>
        <family val="2"/>
      </rPr>
      <t xml:space="preserve"> Occupation (Male)</t>
    </r>
  </si>
  <si>
    <t>Bilangan pekerja yang dibayar oleh pertubuhan ini pada Disember 2015 
atau pada tempoh gaji terakhir</t>
  </si>
  <si>
    <t>Technicians and Associate Professionals</t>
  </si>
  <si>
    <t xml:space="preserve">    *                                                                                                                                                               </t>
  </si>
  <si>
    <t>pekerja dalam tahun 2015 sama ada mereka masih di dalam daftar gaji bulan Disember 2015  atau pada tempoh gaji akhir 2015</t>
  </si>
  <si>
    <t>Number of persons enganged paid by the establishment during December 2015 
or during the last pay period</t>
  </si>
  <si>
    <r>
      <t xml:space="preserve">Bukan 
Warganegara 
Malaysia
</t>
    </r>
    <r>
      <rPr>
        <i/>
        <sz val="26"/>
        <rFont val="Arial"/>
        <family val="2"/>
      </rPr>
      <t>Non-Malaysian 
Citizens</t>
    </r>
  </si>
  <si>
    <t>Paid employees (full-time)</t>
  </si>
  <si>
    <t>Professional</t>
  </si>
  <si>
    <t xml:space="preserve">             Professional</t>
  </si>
  <si>
    <t>Paid employees (part-time)</t>
  </si>
  <si>
    <t>Paid employees (full time)</t>
  </si>
  <si>
    <t>Operator Mesin dan Loji, dan Pemasang</t>
  </si>
  <si>
    <t>pekerja dalam tahun 2015, sama ada mereka masih di dalam daftar gaji bulan Disember 2015  atau pada tempoh gaji akhir 2015</t>
  </si>
  <si>
    <t>Seperti pada Disember 2012 atau pada tempoh gaji terakhir</t>
  </si>
  <si>
    <r>
      <t xml:space="preserve">Bachelor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Advance Diploma or equivalent</t>
    </r>
  </si>
  <si>
    <t>(b)  Teknikal *</t>
  </si>
  <si>
    <t>(a)  Akademik</t>
  </si>
  <si>
    <t xml:space="preserve">   Academic</t>
  </si>
  <si>
    <t>(b)  Teknikal dan Vokasional (TVET)</t>
  </si>
  <si>
    <t>Sijil</t>
  </si>
  <si>
    <t>Certificate</t>
  </si>
  <si>
    <t xml:space="preserve"> Malaysian Skills Certificate level 1 &amp; 2</t>
  </si>
  <si>
    <t xml:space="preserve"> Other Skills Certificate </t>
  </si>
  <si>
    <r>
      <t xml:space="preserve">SPM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SPM (V) or equivalent</t>
    </r>
  </si>
  <si>
    <r>
      <t xml:space="preserve">Below SPM </t>
    </r>
    <r>
      <rPr>
        <sz val="9"/>
        <rFont val="Arial"/>
        <family val="2"/>
      </rPr>
      <t>/</t>
    </r>
    <r>
      <rPr>
        <i/>
        <sz val="9"/>
        <rFont val="Arial"/>
        <family val="2"/>
      </rPr>
      <t xml:space="preserve"> SPM (V) qualification</t>
    </r>
  </si>
  <si>
    <t>JUMLAH (6.1 hingga 6.7) **</t>
  </si>
  <si>
    <t>*  Merujuk kepada kelulusan dalam pengkhususan Teknologi yang diperoleh daripada rangkaian Universiti Teknikal Malaysia (MTUN)</t>
  </si>
  <si>
    <t xml:space="preserve">    Refers to qualification specialised in Technology obtained from Malaysian Technical University Network (MTUN)</t>
  </si>
  <si>
    <t>** Jumlah ini mesti sama dengan angka yang dilaporkan di Soalan 5A (Lelaki) dan 5B (Perempuan) tidak termasuk jumlah pekerja</t>
  </si>
  <si>
    <t xml:space="preserve">    yang dibekalkan oleh pertubuhan lain</t>
  </si>
  <si>
    <t xml:space="preserve">    This total must be equal to the corresponding figures reported in Question 5A (Male) and 5B (Famale) excludes total persons provided by other </t>
  </si>
  <si>
    <t xml:space="preserve">    establishment</t>
  </si>
  <si>
    <r>
      <rPr>
        <b/>
        <sz val="9"/>
        <rFont val="Arial"/>
        <family val="2"/>
      </rPr>
      <t xml:space="preserve">Tidak </t>
    </r>
    <r>
      <rPr>
        <sz val="9"/>
        <rFont val="Arial"/>
        <family val="2"/>
      </rPr>
      <t xml:space="preserve">/ </t>
    </r>
    <r>
      <rPr>
        <i/>
        <sz val="9"/>
        <rFont val="Arial"/>
        <family val="2"/>
      </rPr>
      <t>No</t>
    </r>
  </si>
  <si>
    <r>
      <t xml:space="preserve">Sila pinda jika alamat pos di atas tidak tepat
</t>
    </r>
    <r>
      <rPr>
        <i/>
        <sz val="24"/>
        <rFont val="Arial"/>
        <family val="2"/>
      </rPr>
      <t>Please amend if the above postal address is incorrect</t>
    </r>
  </si>
  <si>
    <r>
      <rPr>
        <b/>
        <sz val="8"/>
        <rFont val="Arial"/>
        <family val="2"/>
      </rPr>
      <t xml:space="preserve">Tahun </t>
    </r>
    <r>
      <rPr>
        <sz val="8"/>
        <rFont val="Arial"/>
        <family val="2"/>
      </rPr>
      <t>/</t>
    </r>
    <r>
      <rPr>
        <i/>
        <sz val="8"/>
        <rFont val="Arial"/>
        <family val="2"/>
      </rPr>
      <t>Year</t>
    </r>
  </si>
  <si>
    <r>
      <rPr>
        <b/>
        <sz val="8"/>
        <rFont val="Arial"/>
        <family val="2"/>
      </rPr>
      <t>Hari</t>
    </r>
    <r>
      <rPr>
        <sz val="8"/>
        <rFont val="Arial"/>
        <family val="2"/>
      </rPr>
      <t xml:space="preserve"> / day</t>
    </r>
  </si>
  <si>
    <r>
      <rPr>
        <b/>
        <sz val="8"/>
        <rFont val="Arial"/>
        <family val="2"/>
      </rPr>
      <t>Bulan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Month</t>
    </r>
  </si>
  <si>
    <r>
      <rPr>
        <b/>
        <sz val="8"/>
        <rFont val="Arial"/>
        <family val="2"/>
      </rPr>
      <t>Tahun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Year</t>
    </r>
  </si>
  <si>
    <r>
      <rPr>
        <b/>
        <sz val="8"/>
        <rFont val="Arial"/>
        <family val="2"/>
      </rPr>
      <t>Tahun</t>
    </r>
    <r>
      <rPr>
        <sz val="8"/>
        <rFont val="Arial"/>
        <family val="2"/>
      </rPr>
      <t xml:space="preserve"> /</t>
    </r>
    <r>
      <rPr>
        <i/>
        <sz val="8"/>
        <rFont val="Arial"/>
        <family val="2"/>
      </rPr>
      <t>Year</t>
    </r>
  </si>
  <si>
    <t>Is this a woman-owned establishment? [For those who answered 2.1(a), (b), (c) or (d) only]</t>
  </si>
  <si>
    <r>
      <t xml:space="preserve">72  Tempat kediaman  
</t>
    </r>
    <r>
      <rPr>
        <i/>
        <sz val="20"/>
        <rFont val="Arial"/>
        <family val="2"/>
      </rPr>
      <t>Residential</t>
    </r>
  </si>
  <si>
    <r>
      <t xml:space="preserve">73 Bukan tempat kediaman 
     </t>
    </r>
    <r>
      <rPr>
        <i/>
        <sz val="20"/>
        <rFont val="Arial"/>
        <family val="2"/>
      </rPr>
      <t xml:space="preserve">Non- residential </t>
    </r>
  </si>
  <si>
    <r>
      <t xml:space="preserve"> 74  Binaan lain 
        </t>
    </r>
    <r>
      <rPr>
        <i/>
        <sz val="20"/>
        <rFont val="Arial"/>
        <family val="2"/>
      </rPr>
      <t>Other contruction</t>
    </r>
  </si>
  <si>
    <r>
      <t xml:space="preserve">81  Jentera dan   Kelengkapan 
</t>
    </r>
    <r>
      <rPr>
        <i/>
        <sz val="20"/>
        <rFont val="Arial"/>
        <family val="2"/>
      </rPr>
      <t>Machinery and equipment</t>
    </r>
  </si>
  <si>
    <r>
      <t xml:space="preserve">86  Lain-lain 
       </t>
    </r>
    <r>
      <rPr>
        <i/>
        <sz val="20"/>
        <rFont val="Arial"/>
        <family val="2"/>
      </rPr>
      <t>Others</t>
    </r>
  </si>
  <si>
    <r>
      <t xml:space="preserve">99  Jumlah
       </t>
    </r>
    <r>
      <rPr>
        <i/>
        <sz val="20"/>
        <rFont val="Arial"/>
        <family val="2"/>
      </rPr>
      <t>Total</t>
    </r>
  </si>
  <si>
    <r>
      <t xml:space="preserve">MAKLUMAT PENGENALAN 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IDENTIFICATION PARTICULARS </t>
    </r>
  </si>
  <si>
    <r>
      <rPr>
        <b/>
        <sz val="26"/>
        <rFont val="Arial"/>
        <family val="2"/>
      </rPr>
      <t xml:space="preserve">Gaji &amp; Upah Tahunan* 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Annual Salaries  &amp; Wages</t>
    </r>
    <r>
      <rPr>
        <sz val="26"/>
        <rFont val="Arial"/>
        <family val="2"/>
      </rPr>
      <t xml:space="preserve">
</t>
    </r>
    <r>
      <rPr>
        <b/>
        <sz val="26"/>
        <rFont val="Arial"/>
        <family val="2"/>
      </rPr>
      <t>RM</t>
    </r>
  </si>
  <si>
    <r>
      <rPr>
        <b/>
        <sz val="26"/>
        <rFont val="Arial"/>
        <family val="2"/>
      </rPr>
      <t xml:space="preserve">Gaji &amp; Upah Tahunan* </t>
    </r>
    <r>
      <rPr>
        <sz val="26"/>
        <rFont val="Arial"/>
        <family val="2"/>
      </rPr>
      <t xml:space="preserve">
</t>
    </r>
    <r>
      <rPr>
        <i/>
        <sz val="26"/>
        <rFont val="Arial"/>
        <family val="2"/>
      </rPr>
      <t>Annual Salaries &amp; Wages</t>
    </r>
    <r>
      <rPr>
        <sz val="26"/>
        <rFont val="Arial"/>
        <family val="2"/>
      </rPr>
      <t xml:space="preserve">
</t>
    </r>
    <r>
      <rPr>
        <b/>
        <sz val="26"/>
        <rFont val="Arial"/>
        <family val="2"/>
      </rPr>
      <t>RM</t>
    </r>
  </si>
  <si>
    <t xml:space="preserve">     (RM)</t>
  </si>
  <si>
    <t>Bayaran kepada pertubuhan lain yang membekalkan pekerja</t>
  </si>
  <si>
    <r>
      <t xml:space="preserve">Profit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loss</t>
    </r>
  </si>
  <si>
    <r>
      <t xml:space="preserve">Tahun semasa / </t>
    </r>
    <r>
      <rPr>
        <i/>
        <sz val="22"/>
        <rFont val="Arial"/>
        <family val="2"/>
      </rPr>
      <t>Current year</t>
    </r>
  </si>
  <si>
    <r>
      <t xml:space="preserve">Tahun lepas / </t>
    </r>
    <r>
      <rPr>
        <i/>
        <sz val="22"/>
        <rFont val="Arial"/>
        <family val="2"/>
      </rPr>
      <t>Previous year</t>
    </r>
  </si>
  <si>
    <t>Jumlah nilai di medan 3717 mesti sama dengan jumlah nilai perkara 8.1 hingga 8.5 di muka surat (9) di bawah Soalan 8</t>
  </si>
  <si>
    <t>Total value in field 3717 must be equal to sum of item 8.1 to 8.5 on page (9) under Question 8</t>
  </si>
  <si>
    <t>13.1</t>
  </si>
  <si>
    <t>13.2</t>
  </si>
  <si>
    <t>Payment for rental of land</t>
  </si>
  <si>
    <t>A8</t>
  </si>
  <si>
    <t>A1</t>
  </si>
  <si>
    <t>A2</t>
  </si>
  <si>
    <t>A3</t>
  </si>
  <si>
    <t>A4</t>
  </si>
  <si>
    <t>A5</t>
  </si>
  <si>
    <t>A6</t>
  </si>
  <si>
    <t>E2</t>
  </si>
  <si>
    <t>PEMATUHAN ALAM SEKITAR (Tidak termasuk CBP)</t>
  </si>
  <si>
    <t>ENVIRONMENTAL COMPLIANCE (Exclusive of GST)</t>
  </si>
  <si>
    <t>Lain-lain perbelanjaan alam sekitar</t>
  </si>
  <si>
    <t>Other environmental expenditure</t>
  </si>
  <si>
    <t>TARIKH SELESAI (KOD 11)</t>
  </si>
  <si>
    <t>DAYA SAING</t>
  </si>
  <si>
    <t>COMPETITIVENESS</t>
  </si>
  <si>
    <t>A7</t>
  </si>
  <si>
    <t xml:space="preserve">Adakah pertubuhan tuan mempunyai web presence dalam tempoh laporan? </t>
  </si>
  <si>
    <t>Did your establishement have a web presence during the reporting period?</t>
  </si>
  <si>
    <t>4709</t>
  </si>
  <si>
    <r>
      <rPr>
        <b/>
        <sz val="28"/>
        <rFont val="Arial"/>
        <family val="2"/>
      </rPr>
      <t xml:space="preserve">Tidak / </t>
    </r>
    <r>
      <rPr>
        <i/>
        <sz val="28"/>
        <rFont val="Arial"/>
        <family val="2"/>
      </rPr>
      <t>No</t>
    </r>
  </si>
  <si>
    <t>Seksyen:</t>
  </si>
  <si>
    <t>Section:</t>
  </si>
  <si>
    <r>
      <t xml:space="preserve">Seksyen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Section: </t>
    </r>
  </si>
  <si>
    <r>
      <t xml:space="preserve">others, any application for financing, loans, lines of credit, credit cards, credit from suppliers, government grants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loans, </t>
    </r>
  </si>
  <si>
    <r>
      <t xml:space="preserve">Improvement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upgrade of production processes</t>
    </r>
  </si>
  <si>
    <r>
      <t xml:space="preserve">Purchase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lease of land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building (include extension and renovation)</t>
    </r>
  </si>
  <si>
    <r>
      <t xml:space="preserve">Purchase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lease of equipment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machinery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vehicles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computer hardware and software</t>
    </r>
  </si>
  <si>
    <r>
      <t xml:space="preserve">Debt consolidation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refinancing</t>
    </r>
  </si>
  <si>
    <r>
      <t>Penyelidikan dan pembangunan produk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>Research and product development</t>
    </r>
  </si>
  <si>
    <r>
      <t>Membeli perniagaan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Purchase a business</t>
    </r>
  </si>
  <si>
    <r>
      <t xml:space="preserve">Lain-lain / </t>
    </r>
    <r>
      <rPr>
        <i/>
        <sz val="8"/>
        <rFont val="Arial"/>
        <family val="2"/>
      </rPr>
      <t>Others</t>
    </r>
  </si>
  <si>
    <t>KEMUDAHAN PEMBIAYAAN (samb.)</t>
  </si>
  <si>
    <t>ACCESS TO FINANCING (cont'd)</t>
  </si>
  <si>
    <r>
      <t xml:space="preserve">Poor credit history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high leverage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many outstanding financing</t>
    </r>
  </si>
  <si>
    <r>
      <t xml:space="preserve">No credit history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new business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insufficient sales, income or cash flow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management</t>
    </r>
  </si>
  <si>
    <r>
      <rPr>
        <b/>
        <sz val="8"/>
        <rFont val="Arial"/>
        <family val="2"/>
      </rPr>
      <t xml:space="preserve">Tiada alasan diberikan bagi penolakan permohonan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 reasons given for rejection</t>
    </r>
  </si>
  <si>
    <r>
      <t xml:space="preserve">Financing from leasing companies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factoring companies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credit companies</t>
    </r>
    <r>
      <rPr>
        <b/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venture capital companies </t>
    </r>
    <r>
      <rPr>
        <b/>
        <sz val="8"/>
        <rFont val="Arial"/>
        <family val="2"/>
      </rPr>
      <t xml:space="preserve">/ </t>
    </r>
  </si>
  <si>
    <r>
      <t xml:space="preserve">licenced money lenders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pawnshops and pawnbrokers include Ar-Rahnu</t>
    </r>
  </si>
  <si>
    <r>
      <t xml:space="preserve">Financing from suppliers </t>
    </r>
    <r>
      <rPr>
        <b/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trade credit owing to suppliers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individuals unrelated to the establishment or its owner </t>
    </r>
  </si>
  <si>
    <r>
      <t xml:space="preserve">('angles')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non-government organisations</t>
    </r>
    <r>
      <rPr>
        <b/>
        <sz val="8"/>
        <rFont val="Arial"/>
        <family val="2"/>
      </rPr>
      <t xml:space="preserve"> /</t>
    </r>
    <r>
      <rPr>
        <i/>
        <sz val="8"/>
        <rFont val="Arial"/>
        <family val="2"/>
      </rPr>
      <t xml:space="preserve"> informal arrangements</t>
    </r>
  </si>
  <si>
    <r>
      <t xml:space="preserve">Retained earnings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internally generated funds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shareholders' own contribution </t>
    </r>
    <r>
      <rPr>
        <b/>
        <sz val="8"/>
        <rFont val="Arial"/>
        <family val="2"/>
      </rPr>
      <t>/</t>
    </r>
    <r>
      <rPr>
        <i/>
        <sz val="8"/>
        <rFont val="Arial"/>
        <family val="2"/>
      </rPr>
      <t xml:space="preserve"> personal savings of </t>
    </r>
  </si>
  <si>
    <t xml:space="preserve">Pembiayaan yang menggunakan platform dalam talian (platform pendanaan masyarakat) </t>
  </si>
  <si>
    <r>
      <rPr>
        <b/>
        <sz val="8"/>
        <rFont val="Arial"/>
        <family val="2"/>
      </rPr>
      <t xml:space="preserve">Akaun deposit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Deposit account(s)</t>
    </r>
  </si>
  <si>
    <r>
      <rPr>
        <b/>
        <sz val="8"/>
        <rFont val="Arial"/>
        <family val="2"/>
      </rPr>
      <t xml:space="preserve">Fasiliti eksport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Export's facilities</t>
    </r>
  </si>
  <si>
    <t>Adakah pertubuhan tuan mematuhi sebarang pengiktirafan tempatan dan / atau antarabangsa? (Boleh pilih lebih daripada satu)</t>
  </si>
  <si>
    <t>Trademark (include: Registered / Registered brand name)</t>
  </si>
  <si>
    <r>
      <rPr>
        <b/>
        <sz val="8"/>
        <rFont val="Arial"/>
        <family val="2"/>
      </rPr>
      <t>Ekspo dan Pameran tempatan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Local Exposition and Exhibition</t>
    </r>
  </si>
  <si>
    <r>
      <rPr>
        <b/>
        <sz val="8"/>
        <rFont val="Arial"/>
        <family val="2"/>
      </rPr>
      <t>Ekspo dan Pameran antarabangsa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Overseas Exposition and Exhibition</t>
    </r>
  </si>
  <si>
    <t>Sila laporkan jumlah import dan eksport bagi:</t>
  </si>
  <si>
    <t>Please report the total imports and exports of:</t>
  </si>
  <si>
    <t xml:space="preserve">Adakah pertubuhan tuan pernah mengeksport barangan / perkhidmatan dari tahun 2010 hiingga 2014? </t>
  </si>
  <si>
    <t>F2</t>
  </si>
  <si>
    <t>Expenditure to protect wildlife and habitat from the effects of any establishment's operation</t>
  </si>
  <si>
    <t>PEMATUHAN ALAM SEKITAR</t>
  </si>
  <si>
    <t>ENVIRONMENTAL COMPLIANCE</t>
  </si>
  <si>
    <t>(Aktiviti perlindungan alam sekitar termasuk kempen kesedaran, seminar dan kursus termasuk program</t>
  </si>
  <si>
    <t>pemuliharaan hidupan liar di zoo)</t>
  </si>
  <si>
    <t>(Environmental protection activities, including awareness campaigns, seminar and couses, including wildlife</t>
  </si>
  <si>
    <t>conversation programmes in zoo)</t>
  </si>
  <si>
    <r>
      <t xml:space="preserve">                        PEKERJA DAN GAJI &amp; UPAH</t>
    </r>
    <r>
      <rPr>
        <sz val="26"/>
        <rFont val="Arial"/>
        <family val="2"/>
      </rPr>
      <t xml:space="preserve"> / </t>
    </r>
    <r>
      <rPr>
        <i/>
        <sz val="26"/>
        <rFont val="Arial"/>
        <family val="2"/>
      </rPr>
      <t>PERSON ENGAGED AND SALARIES &amp; WAGES</t>
    </r>
  </si>
  <si>
    <r>
      <t xml:space="preserve">                      PEKERJA DAN GAJI &amp; UPAH</t>
    </r>
    <r>
      <rPr>
        <sz val="26"/>
        <rFont val="Arial"/>
        <family val="2"/>
      </rPr>
      <t xml:space="preserve"> / </t>
    </r>
    <r>
      <rPr>
        <i/>
        <sz val="26"/>
        <rFont val="Arial"/>
        <family val="2"/>
      </rPr>
      <t>PERSON ENGAGED AND SALARIES &amp; WAGES</t>
    </r>
  </si>
  <si>
    <t>Berapakah perbelanjaan e-Dagang pertubuhan tuan dalam tempoh laporan yang mewakili pesanan (pembelian) Internet? (Tidak termasuk CBP)</t>
  </si>
  <si>
    <t>What is your establishment's expenditure from e-Commerce during the reporting period via Internet orders (make purchases) represent? (Exclusive of GST)</t>
  </si>
  <si>
    <t>Bahagian:</t>
  </si>
  <si>
    <t>Part:</t>
  </si>
  <si>
    <t>What percentage of persons employed in your establishment routinely use the computer at work during the reporting period?</t>
  </si>
  <si>
    <t>Penggunaan Teknologi Maklumat dan Komunikasi (TMK) (samb.)</t>
  </si>
  <si>
    <t>Use of Information and Communication Technology (ICT) (cont'd.)</t>
  </si>
  <si>
    <r>
      <rPr>
        <b/>
        <sz val="8"/>
        <rFont val="Arial"/>
        <family val="2"/>
      </rPr>
      <t>Tidak tahu mengenai agensi yang menyediakan skim jaminan pembiayaan (CGC, PROKHAS, dsb.)</t>
    </r>
    <r>
      <rPr>
        <sz val="8"/>
        <rFont val="Arial"/>
        <family val="2"/>
      </rPr>
      <t xml:space="preserve"> </t>
    </r>
  </si>
  <si>
    <t>Unaware about the agenscies that provides guarantee financing scheme (CGC, PROKHAS, etc.)</t>
  </si>
  <si>
    <t>Pembiayaan daripada institusi kewangan pembangunan (SME Bank, Agrobank, dsb.)</t>
  </si>
  <si>
    <t>Financing from development financial institutions (SME Banks, Agrobank, etc.)</t>
  </si>
  <si>
    <t>Pembiayaan daripada institusi kredit mikro (Amanah Ikhtiar Malaysia, TEKUN, dsb.)</t>
  </si>
  <si>
    <t>Financing from micro credit institutions (Amanah Ikhtiar Malaysia, TEKUN, etc.)</t>
  </si>
  <si>
    <t>Adakah pertubuhan tuan menerima bantuan nasihat / teknikal dari pihak berikut? (Boleh pilih lebih daripada satu)</t>
  </si>
  <si>
    <t xml:space="preserve">Does your establishment received advice / technical assistance from the following? (May choose more than one) </t>
  </si>
  <si>
    <t>digunakan (Boleh pilih lebih daripada satu)</t>
  </si>
  <si>
    <r>
      <rPr>
        <b/>
        <sz val="8"/>
        <rFont val="Arial"/>
        <family val="2"/>
      </rPr>
      <t>Risalah, katalog, dsb.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Flyers, catalogues, etc.</t>
    </r>
  </si>
  <si>
    <t>Enjin carian optimum (cth. Google, Yahoo, dsb.)</t>
  </si>
  <si>
    <t>Search engine optimisation (e.g. Google, Yahoo, etc.)</t>
  </si>
  <si>
    <t>Social Networking Website (e.g. Blogs, Twitter, Facebook, etc.)</t>
  </si>
  <si>
    <t>Rangkaian Laman Web Sosial (cth. Blog, Twitter, Facebook, dsb.)</t>
  </si>
  <si>
    <t xml:space="preserve">PEROLEHAN / PENDAPATAN (Tidak termasuk CBP ) </t>
  </si>
  <si>
    <r>
      <t xml:space="preserve">TURNOVER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INCOME (Excluding of GST) </t>
    </r>
  </si>
  <si>
    <t xml:space="preserve">Nilai bekalan-bekalan lain yang digunakan </t>
  </si>
  <si>
    <r>
      <t xml:space="preserve">PROFIT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LOSS BEFORE TAX</t>
    </r>
  </si>
  <si>
    <t>Others (e.g. Industrial design, Geographical indication, Layout - design of integrated circuit)</t>
  </si>
  <si>
    <t>Kumpulan Wang Simpanan lain</t>
  </si>
  <si>
    <t>Other Provident Funds</t>
  </si>
  <si>
    <r>
      <t xml:space="preserve">Gratuity, retirement 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 retrenchment benefit schemes</t>
    </r>
  </si>
  <si>
    <t>(j)</t>
  </si>
  <si>
    <t>76</t>
  </si>
  <si>
    <t>Kos pengangkutan pekerja (pergi dan balik dari tempat kerja)</t>
  </si>
  <si>
    <t>Cost of transporting workers (to and from work place)</t>
  </si>
  <si>
    <r>
      <t xml:space="preserve">AGENSI PENGEMBARAAN / OPERATOR PELANCONGAN / SEWA PANDU KENDERAAN
</t>
    </r>
    <r>
      <rPr>
        <b/>
        <i/>
        <sz val="20"/>
        <rFont val="Arial"/>
        <family val="2"/>
      </rPr>
      <t xml:space="preserve">TRAVEL AGENCIES </t>
    </r>
    <r>
      <rPr>
        <b/>
        <sz val="20"/>
        <rFont val="Arial"/>
        <family val="2"/>
      </rPr>
      <t xml:space="preserve">/ </t>
    </r>
    <r>
      <rPr>
        <b/>
        <i/>
        <sz val="20"/>
        <rFont val="Arial"/>
        <family val="2"/>
      </rPr>
      <t>TOUR OPERATORS</t>
    </r>
    <r>
      <rPr>
        <b/>
        <sz val="20"/>
        <rFont val="Arial"/>
        <family val="2"/>
      </rPr>
      <t xml:space="preserve"> /</t>
    </r>
    <r>
      <rPr>
        <b/>
        <i/>
        <sz val="20"/>
        <rFont val="Arial"/>
        <family val="2"/>
      </rPr>
      <t xml:space="preserve"> VEHICLES FOR HIRE</t>
    </r>
  </si>
  <si>
    <t>50689-X</t>
  </si>
  <si>
    <t>100</t>
  </si>
  <si>
    <t>The principal activity of the Company are carry out tourism activities</t>
  </si>
  <si>
    <t>for the State of Penang.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</si>
</sst>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0.0"/>
  </numFmts>
  <fonts count="87" x14ac:knownFonts="1">
    <font>
      <sz val="14"/>
      <name val="Helv"/>
    </font>
    <font>
      <sz val="10"/>
      <name val="Arial"/>
      <family val="2"/>
    </font>
    <font>
      <sz val="12"/>
      <name val="Helv"/>
    </font>
    <font>
      <sz val="14"/>
      <name val="Helv"/>
    </font>
    <font>
      <sz val="18"/>
      <name val="Helv"/>
    </font>
    <font>
      <sz val="7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26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b/>
      <sz val="26"/>
      <name val="Arial"/>
      <family val="2"/>
    </font>
    <font>
      <i/>
      <sz val="26"/>
      <name val="Arial"/>
      <family val="2"/>
    </font>
    <font>
      <i/>
      <sz val="25"/>
      <name val="Arial"/>
      <family val="2"/>
    </font>
    <font>
      <b/>
      <sz val="20"/>
      <name val="Arial"/>
      <family val="2"/>
    </font>
    <font>
      <i/>
      <sz val="20"/>
      <name val="Arial"/>
      <family val="2"/>
    </font>
    <font>
      <sz val="20"/>
      <name val="Arial"/>
      <family val="2"/>
    </font>
    <font>
      <b/>
      <sz val="24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24"/>
      <name val="Arial"/>
      <family val="2"/>
    </font>
    <font>
      <b/>
      <sz val="18"/>
      <name val="Arial"/>
      <family val="2"/>
    </font>
    <font>
      <b/>
      <sz val="72"/>
      <name val="Arial"/>
      <family val="2"/>
    </font>
    <font>
      <b/>
      <sz val="36"/>
      <name val="Arial Black"/>
      <family val="2"/>
    </font>
    <font>
      <sz val="14"/>
      <name val="Arial"/>
      <family val="2"/>
    </font>
    <font>
      <b/>
      <sz val="36"/>
      <name val="Arial"/>
      <family val="2"/>
    </font>
    <font>
      <i/>
      <sz val="36"/>
      <name val="Arial"/>
      <family val="2"/>
    </font>
    <font>
      <i/>
      <sz val="28"/>
      <name val="Arial"/>
      <family val="2"/>
    </font>
    <font>
      <b/>
      <sz val="48"/>
      <name val="Arial"/>
      <family val="2"/>
    </font>
    <font>
      <i/>
      <sz val="24"/>
      <name val="Arial"/>
      <family val="2"/>
    </font>
    <font>
      <b/>
      <i/>
      <sz val="28"/>
      <name val="Arial"/>
      <family val="2"/>
    </font>
    <font>
      <b/>
      <sz val="26"/>
      <color indexed="8"/>
      <name val="Arial"/>
      <family val="2"/>
    </font>
    <font>
      <b/>
      <sz val="28"/>
      <color indexed="8"/>
      <name val="Arial"/>
      <family val="2"/>
    </font>
    <font>
      <i/>
      <sz val="28"/>
      <color indexed="8"/>
      <name val="Arial"/>
      <family val="2"/>
    </font>
    <font>
      <i/>
      <sz val="26"/>
      <color indexed="8"/>
      <name val="Arial"/>
      <family val="2"/>
    </font>
    <font>
      <b/>
      <i/>
      <sz val="36"/>
      <name val="Arial"/>
      <family val="2"/>
    </font>
    <font>
      <b/>
      <sz val="28"/>
      <name val="Arial Black"/>
      <family val="2"/>
    </font>
    <font>
      <b/>
      <sz val="24"/>
      <name val="Arial Black"/>
      <family val="2"/>
    </font>
    <font>
      <sz val="28"/>
      <name val="Tahoma"/>
      <family val="2"/>
    </font>
    <font>
      <sz val="28"/>
      <name val="Arial Black"/>
      <family val="2"/>
    </font>
    <font>
      <sz val="11"/>
      <color theme="1"/>
      <name val="Calibri"/>
      <family val="2"/>
      <scheme val="minor"/>
    </font>
    <font>
      <u/>
      <sz val="9"/>
      <name val="Arial"/>
      <family val="2"/>
    </font>
    <font>
      <b/>
      <u/>
      <sz val="9"/>
      <name val="Arial"/>
      <family val="2"/>
    </font>
    <font>
      <i/>
      <u/>
      <sz val="9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4"/>
      <name val="Helv"/>
    </font>
    <font>
      <sz val="22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0"/>
      <name val="Tahoma"/>
      <family val="2"/>
    </font>
    <font>
      <b/>
      <i/>
      <sz val="8"/>
      <name val="Arial"/>
      <family val="2"/>
    </font>
    <font>
      <sz val="22"/>
      <name val="Tahoma"/>
      <family val="2"/>
    </font>
    <font>
      <sz val="28"/>
      <color indexed="8"/>
      <name val="Arial"/>
      <family val="2"/>
    </font>
    <font>
      <b/>
      <i/>
      <sz val="20"/>
      <name val="Arial"/>
      <family val="2"/>
    </font>
    <font>
      <sz val="18"/>
      <name val="Arial"/>
      <family val="2"/>
    </font>
    <font>
      <b/>
      <sz val="40"/>
      <name val="Arial"/>
      <family val="2"/>
    </font>
    <font>
      <i/>
      <sz val="40"/>
      <name val="Arial"/>
      <family val="2"/>
    </font>
    <font>
      <b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lightGray">
        <fgColor indexed="9"/>
        <bgColor indexed="9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8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68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1" fillId="23" borderId="0"/>
    <xf numFmtId="0" fontId="3" fillId="0" borderId="0"/>
    <xf numFmtId="0" fontId="3" fillId="24" borderId="7" applyNumberFormat="0" applyFont="0" applyAlignment="0" applyProtection="0"/>
    <xf numFmtId="0" fontId="20" fillId="20" borderId="8" applyNumberFormat="0" applyAlignment="0" applyProtection="0"/>
    <xf numFmtId="9" fontId="3" fillId="0" borderId="0" applyFont="0" applyFill="0" applyBorder="0" applyAlignment="0" applyProtection="0"/>
    <xf numFmtId="0" fontId="3" fillId="28" borderId="9" applyFont="0" applyBorder="0" applyProtection="0"/>
    <xf numFmtId="0" fontId="3" fillId="29" borderId="9" applyFont="0" applyBorder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3" fillId="0" borderId="0"/>
  </cellStyleXfs>
  <cellXfs count="1906">
    <xf numFmtId="0" fontId="0" fillId="0" borderId="0" xfId="0"/>
    <xf numFmtId="0" fontId="26" fillId="0" borderId="0" xfId="62" quotePrefix="1" applyFont="1" applyFill="1" applyBorder="1" applyAlignment="1">
      <alignment vertical="center"/>
    </xf>
    <xf numFmtId="0" fontId="26" fillId="0" borderId="0" xfId="62" applyFont="1" applyAlignment="1">
      <alignment horizontal="center" vertical="center"/>
    </xf>
    <xf numFmtId="0" fontId="28" fillId="0" borderId="0" xfId="62" applyFont="1" applyBorder="1" applyAlignment="1"/>
    <xf numFmtId="0" fontId="29" fillId="0" borderId="0" xfId="62" applyFont="1" applyBorder="1" applyAlignment="1">
      <alignment vertical="top"/>
    </xf>
    <xf numFmtId="0" fontId="26" fillId="0" borderId="0" xfId="59" applyFont="1" applyAlignment="1">
      <alignment horizontal="center" vertical="center"/>
    </xf>
    <xf numFmtId="0" fontId="28" fillId="0" borderId="0" xfId="59" applyFont="1" applyBorder="1" applyAlignment="1">
      <alignment vertical="center"/>
    </xf>
    <xf numFmtId="0" fontId="26" fillId="0" borderId="0" xfId="59" applyFont="1" applyBorder="1" applyAlignment="1">
      <alignment horizontal="center" vertical="center"/>
    </xf>
    <xf numFmtId="0" fontId="26" fillId="0" borderId="0" xfId="59" applyFont="1" applyBorder="1" applyAlignment="1">
      <alignment horizontal="right" vertical="center"/>
    </xf>
    <xf numFmtId="0" fontId="26" fillId="0" borderId="0" xfId="0" applyFont="1" applyBorder="1"/>
    <xf numFmtId="0" fontId="29" fillId="0" borderId="0" xfId="0" applyFont="1" applyBorder="1" applyAlignment="1">
      <alignment vertical="top" wrapText="1"/>
    </xf>
    <xf numFmtId="0" fontId="26" fillId="26" borderId="0" xfId="59" applyFont="1" applyFill="1" applyBorder="1" applyAlignment="1">
      <alignment horizontal="center" vertical="center"/>
    </xf>
    <xf numFmtId="0" fontId="26" fillId="26" borderId="0" xfId="59" applyFont="1" applyFill="1" applyBorder="1" applyAlignment="1">
      <alignment horizontal="right" vertical="center"/>
    </xf>
    <xf numFmtId="0" fontId="28" fillId="0" borderId="0" xfId="59" applyFont="1" applyBorder="1" applyAlignment="1">
      <alignment horizontal="center" vertical="top"/>
    </xf>
    <xf numFmtId="0" fontId="26" fillId="0" borderId="0" xfId="59" applyFont="1" applyBorder="1" applyAlignment="1">
      <alignment horizontal="center" vertical="top"/>
    </xf>
    <xf numFmtId="0" fontId="26" fillId="0" borderId="0" xfId="59" applyFont="1" applyFill="1" applyAlignment="1">
      <alignment horizontal="center" vertical="center"/>
    </xf>
    <xf numFmtId="0" fontId="26" fillId="0" borderId="14" xfId="59" applyFont="1" applyFill="1" applyBorder="1" applyAlignment="1">
      <alignment horizontal="center" vertical="center"/>
    </xf>
    <xf numFmtId="0" fontId="26" fillId="0" borderId="14" xfId="59" applyFont="1" applyFill="1" applyBorder="1" applyAlignment="1">
      <alignment horizontal="right" vertical="center"/>
    </xf>
    <xf numFmtId="0" fontId="26" fillId="0" borderId="0" xfId="59" applyFont="1" applyBorder="1" applyAlignment="1">
      <alignment horizontal="left" vertical="top"/>
    </xf>
    <xf numFmtId="0" fontId="26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horizontal="right" vertical="center"/>
    </xf>
    <xf numFmtId="0" fontId="28" fillId="0" borderId="0" xfId="59" quotePrefix="1" applyFont="1" applyBorder="1" applyAlignment="1">
      <alignment horizontal="center" vertical="top"/>
    </xf>
    <xf numFmtId="0" fontId="26" fillId="0" borderId="17" xfId="59" applyFont="1" applyBorder="1" applyAlignment="1">
      <alignment horizontal="center" vertical="top"/>
    </xf>
    <xf numFmtId="0" fontId="26" fillId="0" borderId="17" xfId="59" applyFont="1" applyBorder="1" applyAlignment="1">
      <alignment horizontal="left" vertical="top"/>
    </xf>
    <xf numFmtId="0" fontId="26" fillId="0" borderId="17" xfId="59" applyFont="1" applyFill="1" applyBorder="1" applyAlignment="1">
      <alignment horizontal="left" vertical="top"/>
    </xf>
    <xf numFmtId="0" fontId="26" fillId="0" borderId="17" xfId="59" applyFont="1" applyFill="1" applyBorder="1" applyAlignment="1">
      <alignment horizontal="center" vertical="center"/>
    </xf>
    <xf numFmtId="0" fontId="26" fillId="0" borderId="17" xfId="59" applyFont="1" applyFill="1" applyBorder="1" applyAlignment="1">
      <alignment horizontal="right" vertical="center"/>
    </xf>
    <xf numFmtId="0" fontId="26" fillId="0" borderId="14" xfId="59" applyFont="1" applyBorder="1" applyAlignment="1">
      <alignment vertical="center"/>
    </xf>
    <xf numFmtId="0" fontId="28" fillId="0" borderId="0" xfId="59" applyFont="1" applyAlignment="1">
      <alignment horizontal="center" vertical="center"/>
    </xf>
    <xf numFmtId="0" fontId="28" fillId="0" borderId="0" xfId="59" applyFont="1" applyBorder="1" applyAlignment="1">
      <alignment horizontal="left" vertical="top"/>
    </xf>
    <xf numFmtId="0" fontId="29" fillId="0" borderId="0" xfId="59" applyFont="1" applyAlignment="1">
      <alignment horizontal="center" vertical="center"/>
    </xf>
    <xf numFmtId="0" fontId="29" fillId="0" borderId="0" xfId="59" applyFont="1" applyBorder="1" applyAlignment="1">
      <alignment horizontal="left" vertical="top"/>
    </xf>
    <xf numFmtId="0" fontId="28" fillId="0" borderId="14" xfId="59" applyFont="1" applyBorder="1" applyAlignment="1">
      <alignment horizontal="center" vertical="top"/>
    </xf>
    <xf numFmtId="0" fontId="28" fillId="0" borderId="14" xfId="59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/>
    </xf>
    <xf numFmtId="0" fontId="28" fillId="0" borderId="14" xfId="59" applyFont="1" applyBorder="1" applyAlignment="1">
      <alignment horizontal="center" vertical="center"/>
    </xf>
    <xf numFmtId="0" fontId="26" fillId="0" borderId="14" xfId="0" applyFont="1" applyBorder="1"/>
    <xf numFmtId="0" fontId="28" fillId="0" borderId="0" xfId="0" applyFont="1" applyBorder="1" applyAlignment="1">
      <alignment horizontal="left" vertical="top"/>
    </xf>
    <xf numFmtId="0" fontId="28" fillId="0" borderId="0" xfId="59" quotePrefix="1" applyFont="1" applyBorder="1" applyAlignment="1">
      <alignment horizontal="center" vertical="center"/>
    </xf>
    <xf numFmtId="0" fontId="29" fillId="0" borderId="0" xfId="59" applyFont="1" applyBorder="1" applyAlignment="1">
      <alignment horizontal="left" vertical="center"/>
    </xf>
    <xf numFmtId="0" fontId="29" fillId="0" borderId="14" xfId="59" applyFont="1" applyBorder="1" applyAlignment="1">
      <alignment horizontal="center" vertical="center"/>
    </xf>
    <xf numFmtId="0" fontId="26" fillId="0" borderId="14" xfId="59" applyFont="1" applyBorder="1" applyAlignment="1">
      <alignment horizontal="center" vertical="center"/>
    </xf>
    <xf numFmtId="0" fontId="26" fillId="0" borderId="0" xfId="59" applyFont="1" applyBorder="1" applyAlignment="1">
      <alignment vertical="center"/>
    </xf>
    <xf numFmtId="0" fontId="28" fillId="0" borderId="0" xfId="62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26" fillId="0" borderId="19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6" fillId="0" borderId="0" xfId="59" applyFont="1" applyAlignment="1">
      <alignment horizontal="right" vertical="center"/>
    </xf>
    <xf numFmtId="0" fontId="26" fillId="0" borderId="0" xfId="59" applyFont="1" applyBorder="1" applyAlignment="1">
      <alignment vertical="top"/>
    </xf>
    <xf numFmtId="0" fontId="26" fillId="26" borderId="0" xfId="59" applyFont="1" applyFill="1" applyAlignment="1">
      <alignment horizontal="center" vertical="center"/>
    </xf>
    <xf numFmtId="0" fontId="34" fillId="0" borderId="0" xfId="59" applyFont="1" applyBorder="1" applyAlignment="1">
      <alignment horizontal="center" vertical="center"/>
    </xf>
    <xf numFmtId="0" fontId="5" fillId="0" borderId="0" xfId="59" applyFont="1" applyBorder="1" applyAlignment="1">
      <alignment horizontal="center" vertical="center"/>
    </xf>
    <xf numFmtId="0" fontId="5" fillId="0" borderId="0" xfId="59" applyFont="1" applyBorder="1" applyAlignment="1">
      <alignment horizontal="right" vertical="center"/>
    </xf>
    <xf numFmtId="0" fontId="5" fillId="26" borderId="0" xfId="59" applyFont="1" applyFill="1" applyBorder="1" applyAlignment="1">
      <alignment vertical="center"/>
    </xf>
    <xf numFmtId="0" fontId="26" fillId="0" borderId="0" xfId="62" applyFont="1" applyBorder="1" applyAlignment="1">
      <alignment horizontal="center" vertical="center"/>
    </xf>
    <xf numFmtId="0" fontId="26" fillId="0" borderId="0" xfId="62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vertical="center"/>
    </xf>
    <xf numFmtId="0" fontId="28" fillId="0" borderId="0" xfId="62" quotePrefix="1" applyFont="1" applyFill="1" applyBorder="1" applyAlignment="1">
      <alignment horizontal="left" vertical="top"/>
    </xf>
    <xf numFmtId="0" fontId="28" fillId="0" borderId="0" xfId="62" applyFont="1" applyFill="1" applyBorder="1" applyAlignment="1">
      <alignment horizontal="left" vertical="center"/>
    </xf>
    <xf numFmtId="0" fontId="29" fillId="0" borderId="0" xfId="62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justify"/>
    </xf>
    <xf numFmtId="0" fontId="26" fillId="0" borderId="0" xfId="62" applyFont="1" applyFill="1" applyBorder="1" applyAlignment="1">
      <alignment horizontal="left" vertical="center"/>
    </xf>
    <xf numFmtId="0" fontId="29" fillId="26" borderId="0" xfId="59" applyFont="1" applyFill="1" applyBorder="1" applyAlignment="1">
      <alignment horizontal="left" vertical="center"/>
    </xf>
    <xf numFmtId="0" fontId="26" fillId="0" borderId="14" xfId="62" applyFont="1" applyFill="1" applyBorder="1" applyAlignment="1">
      <alignment horizontal="center" vertical="center"/>
    </xf>
    <xf numFmtId="0" fontId="26" fillId="0" borderId="0" xfId="69" applyFont="1"/>
    <xf numFmtId="0" fontId="26" fillId="0" borderId="0" xfId="69" applyFont="1" applyBorder="1"/>
    <xf numFmtId="0" fontId="28" fillId="0" borderId="0" xfId="69" applyFont="1" applyBorder="1"/>
    <xf numFmtId="0" fontId="29" fillId="0" borderId="0" xfId="69" applyFont="1" applyBorder="1" applyAlignment="1">
      <alignment vertical="center"/>
    </xf>
    <xf numFmtId="0" fontId="26" fillId="0" borderId="0" xfId="69" applyFont="1" applyBorder="1" applyAlignment="1">
      <alignment vertical="center"/>
    </xf>
    <xf numFmtId="0" fontId="26" fillId="0" borderId="0" xfId="69" applyFont="1" applyBorder="1" applyAlignment="1">
      <alignment vertical="top"/>
    </xf>
    <xf numFmtId="0" fontId="26" fillId="0" borderId="0" xfId="69" applyFont="1" applyAlignment="1">
      <alignment vertical="top"/>
    </xf>
    <xf numFmtId="0" fontId="28" fillId="0" borderId="0" xfId="69" applyFont="1" applyBorder="1" applyAlignment="1"/>
    <xf numFmtId="0" fontId="28" fillId="0" borderId="0" xfId="69" applyFont="1" applyBorder="1" applyAlignment="1">
      <alignment vertical="center"/>
    </xf>
    <xf numFmtId="0" fontId="29" fillId="0" borderId="0" xfId="69" applyFont="1" applyBorder="1" applyAlignment="1">
      <alignment vertical="top"/>
    </xf>
    <xf numFmtId="0" fontId="28" fillId="0" borderId="0" xfId="69" applyFont="1" applyBorder="1" applyAlignment="1">
      <alignment vertical="top"/>
    </xf>
    <xf numFmtId="0" fontId="26" fillId="0" borderId="0" xfId="69" applyFont="1" applyBorder="1" applyAlignment="1">
      <alignment horizontal="left"/>
    </xf>
    <xf numFmtId="0" fontId="28" fillId="0" borderId="0" xfId="69" applyFont="1" applyBorder="1" applyAlignment="1">
      <alignment horizontal="right"/>
    </xf>
    <xf numFmtId="164" fontId="26" fillId="0" borderId="0" xfId="28" applyNumberFormat="1" applyFont="1" applyBorder="1" applyAlignment="1">
      <alignment horizontal="center" vertical="center" wrapText="1"/>
    </xf>
    <xf numFmtId="0" fontId="28" fillId="0" borderId="0" xfId="69" quotePrefix="1" applyFont="1" applyBorder="1" applyAlignment="1">
      <alignment vertical="center"/>
    </xf>
    <xf numFmtId="0" fontId="28" fillId="0" borderId="0" xfId="69" quotePrefix="1" applyFont="1" applyBorder="1" applyAlignment="1">
      <alignment horizontal="right" vertical="center"/>
    </xf>
    <xf numFmtId="166" fontId="28" fillId="0" borderId="0" xfId="69" applyNumberFormat="1" applyFont="1" applyBorder="1" applyAlignment="1">
      <alignment horizontal="justify" vertical="center"/>
    </xf>
    <xf numFmtId="164" fontId="26" fillId="0" borderId="0" xfId="28" applyNumberFormat="1" applyFont="1" applyBorder="1" applyAlignment="1">
      <alignment vertical="center"/>
    </xf>
    <xf numFmtId="164" fontId="28" fillId="0" borderId="0" xfId="28" applyNumberFormat="1" applyFont="1" applyBorder="1" applyAlignment="1">
      <alignment vertical="center"/>
    </xf>
    <xf numFmtId="164" fontId="28" fillId="0" borderId="14" xfId="28" applyNumberFormat="1" applyFont="1" applyBorder="1" applyAlignment="1">
      <alignment vertical="center"/>
    </xf>
    <xf numFmtId="0" fontId="26" fillId="0" borderId="0" xfId="69" applyFont="1" applyFill="1" applyBorder="1" applyAlignment="1">
      <alignment vertical="top"/>
    </xf>
    <xf numFmtId="164" fontId="26" fillId="0" borderId="0" xfId="28" applyNumberFormat="1" applyFont="1" applyBorder="1" applyAlignment="1">
      <alignment vertical="top"/>
    </xf>
    <xf numFmtId="0" fontId="26" fillId="0" borderId="19" xfId="71" applyFont="1" applyFill="1" applyBorder="1" applyAlignment="1">
      <alignment vertical="center"/>
    </xf>
    <xf numFmtId="0" fontId="1" fillId="0" borderId="0" xfId="66" applyFont="1" applyAlignment="1">
      <alignment vertical="center"/>
    </xf>
    <xf numFmtId="0" fontId="1" fillId="0" borderId="0" xfId="53" applyFont="1" applyFill="1" applyBorder="1" applyAlignment="1">
      <alignment horizontal="justify" vertical="justify"/>
    </xf>
    <xf numFmtId="0" fontId="32" fillId="0" borderId="0" xfId="66" applyFont="1" applyFill="1" applyBorder="1" applyAlignment="1">
      <alignment vertical="top"/>
    </xf>
    <xf numFmtId="0" fontId="1" fillId="0" borderId="0" xfId="66" applyFont="1" applyFill="1" applyBorder="1" applyAlignment="1">
      <alignment vertical="center"/>
    </xf>
    <xf numFmtId="0" fontId="1" fillId="0" borderId="0" xfId="66" applyFont="1" applyBorder="1" applyAlignment="1">
      <alignment vertical="center"/>
    </xf>
    <xf numFmtId="0" fontId="32" fillId="0" borderId="0" xfId="66" applyFont="1" applyBorder="1" applyAlignment="1">
      <alignment horizontal="justify" vertical="center"/>
    </xf>
    <xf numFmtId="0" fontId="32" fillId="0" borderId="0" xfId="66" applyFont="1" applyBorder="1" applyAlignment="1">
      <alignment vertical="top"/>
    </xf>
    <xf numFmtId="0" fontId="33" fillId="0" borderId="0" xfId="66" applyFont="1" applyBorder="1" applyAlignment="1">
      <alignment vertical="top"/>
    </xf>
    <xf numFmtId="0" fontId="1" fillId="0" borderId="0" xfId="66" applyFont="1" applyBorder="1" applyAlignment="1">
      <alignment vertical="top"/>
    </xf>
    <xf numFmtId="0" fontId="33" fillId="0" borderId="0" xfId="66" applyFont="1" applyBorder="1" applyAlignment="1">
      <alignment horizontal="justify" vertical="center"/>
    </xf>
    <xf numFmtId="0" fontId="33" fillId="0" borderId="0" xfId="66" applyFont="1" applyBorder="1" applyAlignment="1">
      <alignment vertical="center"/>
    </xf>
    <xf numFmtId="0" fontId="33" fillId="0" borderId="0" xfId="66" applyFont="1" applyBorder="1" applyAlignment="1">
      <alignment horizontal="center" vertical="center"/>
    </xf>
    <xf numFmtId="0" fontId="33" fillId="0" borderId="0" xfId="66" applyFont="1" applyBorder="1" applyAlignment="1">
      <alignment horizontal="left" vertical="center"/>
    </xf>
    <xf numFmtId="0" fontId="1" fillId="0" borderId="0" xfId="66" quotePrefix="1" applyFont="1" applyBorder="1" applyAlignment="1">
      <alignment vertical="center"/>
    </xf>
    <xf numFmtId="0" fontId="32" fillId="0" borderId="0" xfId="66" applyFont="1" applyBorder="1" applyAlignment="1">
      <alignment vertical="center"/>
    </xf>
    <xf numFmtId="0" fontId="32" fillId="0" borderId="34" xfId="66" applyFont="1" applyBorder="1" applyAlignment="1">
      <alignment horizontal="center" vertical="center"/>
    </xf>
    <xf numFmtId="0" fontId="32" fillId="0" borderId="35" xfId="66" applyFont="1" applyBorder="1" applyAlignment="1">
      <alignment horizontal="center" vertical="center"/>
    </xf>
    <xf numFmtId="0" fontId="1" fillId="0" borderId="0" xfId="66" quotePrefix="1" applyFont="1" applyBorder="1" applyAlignment="1">
      <alignment horizontal="center" vertical="center"/>
    </xf>
    <xf numFmtId="0" fontId="32" fillId="0" borderId="36" xfId="66" applyFont="1" applyBorder="1" applyAlignment="1">
      <alignment horizontal="center" vertical="center"/>
    </xf>
    <xf numFmtId="0" fontId="32" fillId="0" borderId="37" xfId="66" applyFont="1" applyBorder="1" applyAlignment="1">
      <alignment horizontal="center" vertical="center"/>
    </xf>
    <xf numFmtId="0" fontId="32" fillId="0" borderId="0" xfId="66" quotePrefix="1" applyFont="1" applyBorder="1" applyAlignment="1">
      <alignment horizontal="center" vertical="center"/>
    </xf>
    <xf numFmtId="0" fontId="1" fillId="0" borderId="37" xfId="66" applyFont="1" applyBorder="1" applyAlignment="1">
      <alignment vertical="center"/>
    </xf>
    <xf numFmtId="0" fontId="1" fillId="0" borderId="0" xfId="66" applyFont="1" applyBorder="1" applyAlignment="1">
      <alignment horizontal="center" vertical="center"/>
    </xf>
    <xf numFmtId="0" fontId="32" fillId="0" borderId="0" xfId="66" applyFont="1" applyFill="1" applyBorder="1" applyAlignment="1">
      <alignment horizontal="left" vertical="center"/>
    </xf>
    <xf numFmtId="0" fontId="33" fillId="0" borderId="0" xfId="66" applyFont="1" applyFill="1" applyBorder="1" applyAlignment="1">
      <alignment horizontal="left" vertical="center"/>
    </xf>
    <xf numFmtId="0" fontId="32" fillId="0" borderId="0" xfId="66" applyFont="1" applyBorder="1" applyAlignment="1">
      <alignment horizontal="right" vertical="center"/>
    </xf>
    <xf numFmtId="0" fontId="33" fillId="0" borderId="34" xfId="66" applyFont="1" applyBorder="1" applyAlignment="1">
      <alignment horizontal="justify" vertical="center"/>
    </xf>
    <xf numFmtId="0" fontId="33" fillId="0" borderId="36" xfId="66" applyFont="1" applyBorder="1" applyAlignment="1">
      <alignment horizontal="justify" vertical="center"/>
    </xf>
    <xf numFmtId="0" fontId="32" fillId="0" borderId="36" xfId="66" applyFont="1" applyBorder="1" applyAlignment="1">
      <alignment horizontal="justify" vertical="center"/>
    </xf>
    <xf numFmtId="0" fontId="32" fillId="0" borderId="35" xfId="66" applyFont="1" applyBorder="1" applyAlignment="1">
      <alignment horizontal="justify" vertical="center"/>
    </xf>
    <xf numFmtId="0" fontId="38" fillId="0" borderId="0" xfId="66" applyFont="1" applyBorder="1" applyAlignment="1">
      <alignment horizontal="right" vertical="center"/>
    </xf>
    <xf numFmtId="0" fontId="32" fillId="0" borderId="0" xfId="66" quotePrefix="1" applyFont="1" applyBorder="1" applyAlignment="1">
      <alignment vertical="center"/>
    </xf>
    <xf numFmtId="0" fontId="32" fillId="0" borderId="38" xfId="66" applyFont="1" applyBorder="1" applyAlignment="1">
      <alignment vertical="center"/>
    </xf>
    <xf numFmtId="0" fontId="1" fillId="0" borderId="38" xfId="66" applyFont="1" applyBorder="1" applyAlignment="1">
      <alignment vertical="center"/>
    </xf>
    <xf numFmtId="0" fontId="1" fillId="0" borderId="0" xfId="60" applyFont="1" applyBorder="1"/>
    <xf numFmtId="0" fontId="32" fillId="0" borderId="0" xfId="60" applyFont="1" applyBorder="1" applyAlignment="1">
      <alignment horizontal="left" vertical="top"/>
    </xf>
    <xf numFmtId="0" fontId="1" fillId="0" borderId="0" xfId="60" applyFont="1" applyBorder="1" applyAlignment="1">
      <alignment vertical="top"/>
    </xf>
    <xf numFmtId="0" fontId="1" fillId="0" borderId="0" xfId="60" applyFont="1"/>
    <xf numFmtId="0" fontId="1" fillId="0" borderId="38" xfId="60" applyFont="1" applyBorder="1"/>
    <xf numFmtId="0" fontId="33" fillId="0" borderId="38" xfId="60" applyFont="1" applyBorder="1" applyAlignment="1">
      <alignment horizontal="left"/>
    </xf>
    <xf numFmtId="0" fontId="33" fillId="0" borderId="0" xfId="60" applyFont="1" applyBorder="1" applyAlignment="1">
      <alignment horizontal="left"/>
    </xf>
    <xf numFmtId="0" fontId="32" fillId="0" borderId="0" xfId="60" applyFont="1" applyBorder="1" applyAlignment="1">
      <alignment horizontal="left"/>
    </xf>
    <xf numFmtId="0" fontId="32" fillId="0" borderId="0" xfId="53" applyFont="1" applyBorder="1">
      <alignment vertical="center"/>
    </xf>
    <xf numFmtId="0" fontId="1" fillId="0" borderId="0" xfId="53" applyFont="1" applyBorder="1">
      <alignment vertical="center"/>
    </xf>
    <xf numFmtId="0" fontId="1" fillId="26" borderId="17" xfId="66" applyFont="1" applyFill="1" applyBorder="1" applyAlignment="1">
      <alignment vertical="center"/>
    </xf>
    <xf numFmtId="0" fontId="1" fillId="26" borderId="14" xfId="66" applyFont="1" applyFill="1" applyBorder="1" applyAlignment="1">
      <alignment vertical="center"/>
    </xf>
    <xf numFmtId="0" fontId="38" fillId="0" borderId="0" xfId="66" applyFont="1" applyBorder="1" applyAlignment="1">
      <alignment vertical="center"/>
    </xf>
    <xf numFmtId="0" fontId="38" fillId="0" borderId="0" xfId="66" quotePrefix="1" applyFont="1" applyBorder="1" applyAlignment="1">
      <alignment horizontal="right" vertical="center"/>
    </xf>
    <xf numFmtId="0" fontId="32" fillId="0" borderId="0" xfId="66" applyFont="1" applyBorder="1" applyAlignment="1">
      <alignment horizontal="left" vertical="center"/>
    </xf>
    <xf numFmtId="0" fontId="38" fillId="0" borderId="0" xfId="66" applyFont="1" applyBorder="1" applyAlignment="1">
      <alignment horizontal="left" vertical="center"/>
    </xf>
    <xf numFmtId="0" fontId="32" fillId="0" borderId="38" xfId="66" applyFont="1" applyBorder="1" applyAlignment="1">
      <alignment horizontal="left" vertical="center"/>
    </xf>
    <xf numFmtId="0" fontId="32" fillId="0" borderId="11" xfId="53" applyFont="1" applyFill="1" applyBorder="1" applyAlignment="1">
      <alignment horizontal="justify" vertical="justify"/>
    </xf>
    <xf numFmtId="0" fontId="32" fillId="0" borderId="12" xfId="66" applyFont="1" applyBorder="1" applyAlignment="1">
      <alignment horizontal="justify" vertical="center"/>
    </xf>
    <xf numFmtId="0" fontId="1" fillId="0" borderId="11" xfId="66" applyFont="1" applyBorder="1" applyAlignment="1">
      <alignment vertical="center"/>
    </xf>
    <xf numFmtId="0" fontId="33" fillId="0" borderId="12" xfId="66" applyFont="1" applyBorder="1" applyAlignment="1">
      <alignment horizontal="justify" vertical="center"/>
    </xf>
    <xf numFmtId="0" fontId="33" fillId="0" borderId="11" xfId="66" applyFont="1" applyBorder="1" applyAlignment="1">
      <alignment vertical="center"/>
    </xf>
    <xf numFmtId="0" fontId="1" fillId="0" borderId="12" xfId="66" applyFont="1" applyBorder="1" applyAlignment="1">
      <alignment vertical="center"/>
    </xf>
    <xf numFmtId="0" fontId="32" fillId="0" borderId="11" xfId="66" quotePrefix="1" applyFont="1" applyBorder="1" applyAlignment="1">
      <alignment horizontal="left" vertical="top"/>
    </xf>
    <xf numFmtId="0" fontId="32" fillId="0" borderId="12" xfId="66" applyFont="1" applyBorder="1" applyAlignment="1">
      <alignment vertical="center"/>
    </xf>
    <xf numFmtId="0" fontId="1" fillId="0" borderId="12" xfId="66" applyFont="1" applyFill="1" applyBorder="1" applyAlignment="1">
      <alignment vertical="center"/>
    </xf>
    <xf numFmtId="0" fontId="32" fillId="0" borderId="12" xfId="66" applyFont="1" applyFill="1" applyBorder="1" applyAlignment="1">
      <alignment horizontal="left" vertical="center"/>
    </xf>
    <xf numFmtId="0" fontId="32" fillId="0" borderId="11" xfId="66" quotePrefix="1" applyFont="1" applyBorder="1" applyAlignment="1">
      <alignment horizontal="center" vertical="center"/>
    </xf>
    <xf numFmtId="0" fontId="1" fillId="0" borderId="11" xfId="66" applyFont="1" applyBorder="1" applyAlignment="1">
      <alignment horizontal="right" vertical="center"/>
    </xf>
    <xf numFmtId="0" fontId="32" fillId="0" borderId="11" xfId="66" quotePrefix="1" applyFont="1" applyBorder="1" applyAlignment="1">
      <alignment horizontal="center" vertical="top"/>
    </xf>
    <xf numFmtId="0" fontId="32" fillId="0" borderId="12" xfId="66" applyFont="1" applyBorder="1" applyAlignment="1">
      <alignment horizontal="right" vertical="center"/>
    </xf>
    <xf numFmtId="0" fontId="1" fillId="0" borderId="39" xfId="66" applyFont="1" applyBorder="1" applyAlignment="1">
      <alignment vertical="center"/>
    </xf>
    <xf numFmtId="0" fontId="1" fillId="0" borderId="11" xfId="60" applyFont="1" applyBorder="1"/>
    <xf numFmtId="0" fontId="1" fillId="0" borderId="12" xfId="60" applyFont="1" applyBorder="1"/>
    <xf numFmtId="0" fontId="1" fillId="0" borderId="39" xfId="60" applyFont="1" applyBorder="1"/>
    <xf numFmtId="0" fontId="32" fillId="0" borderId="12" xfId="66" applyFont="1" applyBorder="1" applyAlignment="1">
      <alignment horizontal="center" vertical="center"/>
    </xf>
    <xf numFmtId="0" fontId="1" fillId="26" borderId="16" xfId="66" applyFont="1" applyFill="1" applyBorder="1" applyAlignment="1">
      <alignment vertical="center"/>
    </xf>
    <xf numFmtId="0" fontId="1" fillId="26" borderId="18" xfId="66" applyFont="1" applyFill="1" applyBorder="1" applyAlignment="1">
      <alignment vertical="center"/>
    </xf>
    <xf numFmtId="0" fontId="1" fillId="26" borderId="13" xfId="66" applyFont="1" applyFill="1" applyBorder="1" applyAlignment="1">
      <alignment vertical="center"/>
    </xf>
    <xf numFmtId="0" fontId="1" fillId="26" borderId="15" xfId="66" applyFont="1" applyFill="1" applyBorder="1" applyAlignment="1">
      <alignment vertical="center"/>
    </xf>
    <xf numFmtId="0" fontId="1" fillId="0" borderId="20" xfId="66" applyFont="1" applyBorder="1" applyAlignment="1">
      <alignment vertical="center"/>
    </xf>
    <xf numFmtId="0" fontId="1" fillId="0" borderId="21" xfId="66" applyFont="1" applyBorder="1" applyAlignment="1">
      <alignment vertical="center"/>
    </xf>
    <xf numFmtId="0" fontId="1" fillId="0" borderId="22" xfId="66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24" xfId="70" applyFont="1" applyBorder="1" applyAlignment="1">
      <alignment vertical="center"/>
    </xf>
    <xf numFmtId="0" fontId="30" fillId="0" borderId="25" xfId="70" applyFont="1" applyBorder="1" applyAlignment="1">
      <alignment vertical="center"/>
    </xf>
    <xf numFmtId="0" fontId="39" fillId="0" borderId="25" xfId="59" applyFont="1" applyFill="1" applyBorder="1" applyAlignment="1">
      <alignment vertical="center"/>
    </xf>
    <xf numFmtId="0" fontId="30" fillId="0" borderId="40" xfId="70" applyFont="1" applyBorder="1" applyAlignment="1">
      <alignment vertical="center"/>
    </xf>
    <xf numFmtId="0" fontId="39" fillId="0" borderId="25" xfId="70" applyFont="1" applyBorder="1" applyAlignment="1">
      <alignment vertical="center"/>
    </xf>
    <xf numFmtId="0" fontId="30" fillId="0" borderId="26" xfId="70" applyFont="1" applyBorder="1" applyAlignment="1">
      <alignment vertical="center"/>
    </xf>
    <xf numFmtId="0" fontId="30" fillId="0" borderId="0" xfId="70" applyFont="1" applyAlignment="1">
      <alignment vertical="center"/>
    </xf>
    <xf numFmtId="0" fontId="39" fillId="0" borderId="11" xfId="59" applyFont="1" applyFill="1" applyBorder="1" applyAlignment="1">
      <alignment vertical="center"/>
    </xf>
    <xf numFmtId="0" fontId="39" fillId="0" borderId="0" xfId="59" applyFont="1" applyFill="1" applyBorder="1" applyAlignment="1">
      <alignment vertical="center"/>
    </xf>
    <xf numFmtId="0" fontId="30" fillId="0" borderId="0" xfId="70" applyFont="1" applyBorder="1" applyAlignment="1">
      <alignment vertical="center"/>
    </xf>
    <xf numFmtId="0" fontId="30" fillId="0" borderId="11" xfId="7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30" xfId="70" applyFont="1" applyBorder="1" applyAlignment="1">
      <alignment vertical="center"/>
    </xf>
    <xf numFmtId="0" fontId="44" fillId="0" borderId="0" xfId="70" applyFont="1" applyAlignment="1">
      <alignment vertical="center"/>
    </xf>
    <xf numFmtId="0" fontId="30" fillId="0" borderId="0" xfId="70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0" fontId="30" fillId="0" borderId="11" xfId="70" applyFont="1" applyBorder="1" applyAlignment="1">
      <alignment vertical="center"/>
    </xf>
    <xf numFmtId="0" fontId="30" fillId="0" borderId="0" xfId="70" applyFont="1" applyBorder="1" applyAlignment="1">
      <alignment vertical="center" wrapText="1"/>
    </xf>
    <xf numFmtId="0" fontId="30" fillId="0" borderId="13" xfId="70" applyFont="1" applyBorder="1" applyAlignment="1">
      <alignment vertical="center"/>
    </xf>
    <xf numFmtId="0" fontId="30" fillId="0" borderId="14" xfId="70" applyFont="1" applyBorder="1" applyAlignment="1">
      <alignment vertical="center"/>
    </xf>
    <xf numFmtId="0" fontId="30" fillId="0" borderId="32" xfId="70" applyFont="1" applyBorder="1" applyAlignment="1">
      <alignment vertical="center"/>
    </xf>
    <xf numFmtId="0" fontId="30" fillId="26" borderId="11" xfId="70" applyFont="1" applyFill="1" applyBorder="1" applyAlignment="1">
      <alignment vertical="center"/>
    </xf>
    <xf numFmtId="0" fontId="30" fillId="26" borderId="0" xfId="70" applyFont="1" applyFill="1" applyBorder="1" applyAlignment="1">
      <alignment vertical="center"/>
    </xf>
    <xf numFmtId="0" fontId="30" fillId="26" borderId="20" xfId="70" applyFont="1" applyFill="1" applyBorder="1" applyAlignment="1">
      <alignment vertical="center"/>
    </xf>
    <xf numFmtId="0" fontId="30" fillId="0" borderId="0" xfId="0" applyFont="1"/>
    <xf numFmtId="0" fontId="39" fillId="0" borderId="30" xfId="0" applyFont="1" applyFill="1" applyBorder="1" applyAlignment="1">
      <alignment vertical="center" wrapText="1"/>
    </xf>
    <xf numFmtId="0" fontId="30" fillId="0" borderId="31" xfId="0" applyFont="1" applyBorder="1"/>
    <xf numFmtId="0" fontId="30" fillId="0" borderId="14" xfId="0" applyFont="1" applyBorder="1"/>
    <xf numFmtId="0" fontId="30" fillId="0" borderId="32" xfId="0" applyFont="1" applyBorder="1"/>
    <xf numFmtId="0" fontId="30" fillId="0" borderId="0" xfId="0" applyFont="1" applyAlignment="1"/>
    <xf numFmtId="0" fontId="39" fillId="0" borderId="9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0" fontId="39" fillId="0" borderId="30" xfId="0" applyFont="1" applyFill="1" applyBorder="1" applyAlignment="1">
      <alignment wrapText="1"/>
    </xf>
    <xf numFmtId="0" fontId="39" fillId="0" borderId="9" xfId="0" applyFont="1" applyFill="1" applyBorder="1" applyAlignment="1">
      <alignment vertical="center" wrapText="1"/>
    </xf>
    <xf numFmtId="0" fontId="30" fillId="0" borderId="9" xfId="0" applyFont="1" applyBorder="1"/>
    <xf numFmtId="0" fontId="30" fillId="0" borderId="0" xfId="0" applyFont="1" applyBorder="1" applyAlignment="1">
      <alignment horizontal="left"/>
    </xf>
    <xf numFmtId="0" fontId="40" fillId="0" borderId="0" xfId="0" applyFont="1"/>
    <xf numFmtId="0" fontId="30" fillId="0" borderId="14" xfId="0" applyFont="1" applyBorder="1" applyAlignment="1">
      <alignment horizontal="left"/>
    </xf>
    <xf numFmtId="0" fontId="42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4" fillId="0" borderId="30" xfId="0" applyFont="1" applyBorder="1" applyAlignment="1">
      <alignment vertical="center"/>
    </xf>
    <xf numFmtId="0" fontId="39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vertical="center"/>
    </xf>
    <xf numFmtId="0" fontId="44" fillId="0" borderId="0" xfId="0" applyFont="1"/>
    <xf numFmtId="0" fontId="30" fillId="0" borderId="0" xfId="0" applyFont="1" applyAlignment="1">
      <alignment horizontal="left"/>
    </xf>
    <xf numFmtId="0" fontId="26" fillId="0" borderId="0" xfId="60" applyFont="1" applyBorder="1"/>
    <xf numFmtId="0" fontId="26" fillId="0" borderId="0" xfId="60" applyFont="1"/>
    <xf numFmtId="0" fontId="28" fillId="0" borderId="0" xfId="0" applyFont="1" applyBorder="1" applyAlignment="1">
      <alignment vertical="top" wrapText="1"/>
    </xf>
    <xf numFmtId="0" fontId="28" fillId="0" borderId="0" xfId="60" quotePrefix="1" applyFont="1" applyBorder="1" applyAlignment="1">
      <alignment horizontal="left"/>
    </xf>
    <xf numFmtId="0" fontId="28" fillId="0" borderId="0" xfId="60" applyFont="1" applyBorder="1"/>
    <xf numFmtId="0" fontId="29" fillId="0" borderId="0" xfId="60" applyFont="1" applyBorder="1" applyAlignment="1">
      <alignment vertical="center"/>
    </xf>
    <xf numFmtId="0" fontId="26" fillId="0" borderId="0" xfId="60" applyFont="1" applyBorder="1" applyAlignment="1">
      <alignment vertical="center"/>
    </xf>
    <xf numFmtId="0" fontId="26" fillId="0" borderId="0" xfId="60" applyFont="1" applyFill="1" applyBorder="1"/>
    <xf numFmtId="0" fontId="34" fillId="0" borderId="0" xfId="60" quotePrefix="1" applyFont="1" applyBorder="1" applyAlignment="1">
      <alignment horizontal="right"/>
    </xf>
    <xf numFmtId="0" fontId="28" fillId="0" borderId="0" xfId="60" applyFont="1" applyBorder="1" applyAlignment="1">
      <alignment vertical="center"/>
    </xf>
    <xf numFmtId="0" fontId="28" fillId="0" borderId="0" xfId="60" applyFont="1" applyFill="1" applyBorder="1" applyAlignment="1">
      <alignment vertical="center"/>
    </xf>
    <xf numFmtId="0" fontId="26" fillId="0" borderId="0" xfId="60" applyFont="1" applyFill="1" applyBorder="1" applyAlignment="1">
      <alignment vertical="center"/>
    </xf>
    <xf numFmtId="0" fontId="28" fillId="0" borderId="0" xfId="60" applyFont="1" applyBorder="1" applyAlignment="1"/>
    <xf numFmtId="0" fontId="29" fillId="0" borderId="0" xfId="60" applyFont="1" applyFill="1" applyBorder="1" applyAlignment="1">
      <alignment vertical="top"/>
    </xf>
    <xf numFmtId="0" fontId="26" fillId="0" borderId="0" xfId="60" applyFont="1" applyBorder="1" applyAlignment="1">
      <alignment horizontal="center" vertical="center" wrapText="1"/>
    </xf>
    <xf numFmtId="0" fontId="26" fillId="0" borderId="0" xfId="0" applyFont="1" applyBorder="1" applyAlignment="1">
      <alignment horizontal="justify" vertical="center"/>
    </xf>
    <xf numFmtId="0" fontId="26" fillId="0" borderId="19" xfId="60" applyFont="1" applyBorder="1"/>
    <xf numFmtId="0" fontId="29" fillId="0" borderId="0" xfId="60" applyFont="1" applyBorder="1" applyAlignment="1">
      <alignment horizontal="left"/>
    </xf>
    <xf numFmtId="0" fontId="29" fillId="0" borderId="0" xfId="60" applyFont="1" applyBorder="1" applyAlignment="1">
      <alignment vertical="top"/>
    </xf>
    <xf numFmtId="0" fontId="26" fillId="0" borderId="0" xfId="60" applyFont="1" applyBorder="1" applyAlignment="1"/>
    <xf numFmtId="0" fontId="26" fillId="0" borderId="0" xfId="60" applyFont="1" applyBorder="1" applyAlignment="1">
      <alignment horizontal="centerContinuous"/>
    </xf>
    <xf numFmtId="0" fontId="28" fillId="0" borderId="0" xfId="60" applyFont="1" applyBorder="1" applyAlignment="1">
      <alignment horizontal="centerContinuous"/>
    </xf>
    <xf numFmtId="0" fontId="29" fillId="0" borderId="0" xfId="60" applyFont="1" applyBorder="1"/>
    <xf numFmtId="0" fontId="26" fillId="0" borderId="0" xfId="60" applyFont="1" applyBorder="1" applyAlignment="1">
      <alignment horizontal="left"/>
    </xf>
    <xf numFmtId="0" fontId="28" fillId="0" borderId="0" xfId="60" applyFont="1" applyBorder="1" applyAlignment="1">
      <alignment vertical="top"/>
    </xf>
    <xf numFmtId="0" fontId="28" fillId="0" borderId="0" xfId="60" quotePrefix="1" applyFont="1" applyBorder="1" applyAlignment="1">
      <alignment horizontal="right"/>
    </xf>
    <xf numFmtId="0" fontId="28" fillId="0" borderId="0" xfId="60" applyFont="1" applyBorder="1" applyAlignment="1">
      <alignment horizontal="left" vertical="top"/>
    </xf>
    <xf numFmtId="0" fontId="34" fillId="0" borderId="0" xfId="60" quotePrefix="1" applyFont="1" applyBorder="1" applyAlignment="1">
      <alignment horizontal="right" vertical="center"/>
    </xf>
    <xf numFmtId="0" fontId="29" fillId="0" borderId="0" xfId="60" applyFont="1" applyBorder="1" applyAlignment="1">
      <alignment horizontal="left" vertical="justify"/>
    </xf>
    <xf numFmtId="0" fontId="29" fillId="0" borderId="0" xfId="60" applyFont="1" applyBorder="1" applyAlignment="1">
      <alignment vertical="justify"/>
    </xf>
    <xf numFmtId="0" fontId="26" fillId="0" borderId="0" xfId="0" applyFont="1" applyBorder="1" applyAlignment="1"/>
    <xf numFmtId="0" fontId="26" fillId="0" borderId="0" xfId="60" applyFont="1" applyAlignment="1">
      <alignment horizontal="left"/>
    </xf>
    <xf numFmtId="0" fontId="26" fillId="0" borderId="0" xfId="60" applyFont="1" applyAlignment="1"/>
    <xf numFmtId="0" fontId="28" fillId="0" borderId="0" xfId="61" quotePrefix="1" applyFont="1" applyBorder="1" applyAlignment="1">
      <alignment vertical="center"/>
    </xf>
    <xf numFmtId="0" fontId="26" fillId="0" borderId="0" xfId="60" quotePrefix="1" applyFont="1" applyBorder="1" applyAlignment="1">
      <alignment horizontal="left"/>
    </xf>
    <xf numFmtId="0" fontId="28" fillId="0" borderId="0" xfId="0" applyFont="1" applyBorder="1" applyAlignment="1">
      <alignment horizontal="left" vertical="center" wrapText="1"/>
    </xf>
    <xf numFmtId="0" fontId="28" fillId="0" borderId="0" xfId="62" applyFont="1" applyBorder="1" applyAlignment="1">
      <alignment horizontal="left" vertical="center"/>
    </xf>
    <xf numFmtId="0" fontId="26" fillId="0" borderId="0" xfId="63" applyFont="1" applyBorder="1" applyAlignment="1">
      <alignment horizontal="center" vertical="center" wrapText="1"/>
    </xf>
    <xf numFmtId="0" fontId="32" fillId="0" borderId="0" xfId="66" applyFont="1" applyBorder="1" applyAlignment="1">
      <alignment horizontal="center" vertical="center"/>
    </xf>
    <xf numFmtId="0" fontId="1" fillId="0" borderId="0" xfId="53" applyFont="1" applyBorder="1" applyAlignment="1">
      <alignment horizontal="center" vertical="center"/>
    </xf>
    <xf numFmtId="0" fontId="38" fillId="0" borderId="11" xfId="66" applyFont="1" applyBorder="1" applyAlignment="1">
      <alignment horizontal="center" vertical="center"/>
    </xf>
    <xf numFmtId="0" fontId="38" fillId="0" borderId="0" xfId="66" applyFont="1" applyBorder="1" applyAlignment="1">
      <alignment horizontal="center" vertical="center"/>
    </xf>
    <xf numFmtId="0" fontId="38" fillId="0" borderId="12" xfId="66" applyFont="1" applyBorder="1" applyAlignment="1">
      <alignment horizontal="center" vertical="center"/>
    </xf>
    <xf numFmtId="0" fontId="42" fillId="0" borderId="0" xfId="0" applyFont="1" applyAlignment="1">
      <alignment vertical="top"/>
    </xf>
    <xf numFmtId="0" fontId="43" fillId="0" borderId="0" xfId="0" applyFont="1" applyAlignment="1">
      <alignment horizontal="left"/>
    </xf>
    <xf numFmtId="0" fontId="43" fillId="0" borderId="0" xfId="0" applyFont="1" applyAlignment="1">
      <alignment vertical="top"/>
    </xf>
    <xf numFmtId="0" fontId="42" fillId="0" borderId="0" xfId="0" applyFont="1"/>
    <xf numFmtId="0" fontId="44" fillId="0" borderId="0" xfId="0" applyFont="1" applyAlignment="1">
      <alignment horizontal="left"/>
    </xf>
    <xf numFmtId="0" fontId="26" fillId="0" borderId="0" xfId="0" applyFont="1" applyFill="1" applyBorder="1" applyAlignment="1"/>
    <xf numFmtId="0" fontId="48" fillId="0" borderId="0" xfId="66" applyFont="1" applyAlignment="1">
      <alignment vertical="center"/>
    </xf>
    <xf numFmtId="0" fontId="28" fillId="26" borderId="0" xfId="59" applyFont="1" applyFill="1" applyBorder="1" applyAlignment="1">
      <alignment horizontal="left" vertical="center"/>
    </xf>
    <xf numFmtId="0" fontId="29" fillId="0" borderId="14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9" fillId="0" borderId="14" xfId="59" applyFont="1" applyBorder="1" applyAlignment="1">
      <alignment horizontal="left" vertical="center"/>
    </xf>
    <xf numFmtId="0" fontId="26" fillId="0" borderId="14" xfId="59" applyFont="1" applyBorder="1" applyAlignment="1">
      <alignment horizontal="right" vertical="center"/>
    </xf>
    <xf numFmtId="0" fontId="24" fillId="0" borderId="0" xfId="60" applyFont="1" applyBorder="1"/>
    <xf numFmtId="0" fontId="6" fillId="0" borderId="0" xfId="60" quotePrefix="1" applyFont="1" applyBorder="1" applyAlignment="1">
      <alignment horizontal="left"/>
    </xf>
    <xf numFmtId="0" fontId="6" fillId="0" borderId="0" xfId="60" applyFont="1" applyBorder="1"/>
    <xf numFmtId="0" fontId="6" fillId="0" borderId="0" xfId="60" quotePrefix="1" applyFont="1" applyBorder="1"/>
    <xf numFmtId="0" fontId="24" fillId="0" borderId="0" xfId="0" applyFont="1" applyBorder="1"/>
    <xf numFmtId="0" fontId="26" fillId="0" borderId="0" xfId="63" applyFont="1" applyBorder="1" applyAlignment="1">
      <alignment vertical="center" wrapText="1"/>
    </xf>
    <xf numFmtId="0" fontId="26" fillId="0" borderId="0" xfId="60" applyFont="1" applyAlignment="1">
      <alignment vertical="top"/>
    </xf>
    <xf numFmtId="0" fontId="26" fillId="0" borderId="0" xfId="60" applyFont="1" applyBorder="1" applyAlignment="1">
      <alignment vertical="top"/>
    </xf>
    <xf numFmtId="0" fontId="26" fillId="0" borderId="0" xfId="60" applyFont="1" applyBorder="1" applyAlignment="1">
      <alignment horizontal="center" vertical="top"/>
    </xf>
    <xf numFmtId="0" fontId="28" fillId="0" borderId="0" xfId="60" quotePrefix="1" applyFont="1" applyBorder="1" applyAlignment="1">
      <alignment horizontal="right" vertical="top" wrapText="1"/>
    </xf>
    <xf numFmtId="0" fontId="28" fillId="0" borderId="19" xfId="60" applyFont="1" applyBorder="1" applyAlignment="1">
      <alignment vertical="top"/>
    </xf>
    <xf numFmtId="0" fontId="29" fillId="0" borderId="19" xfId="60" applyFont="1" applyBorder="1"/>
    <xf numFmtId="0" fontId="39" fillId="31" borderId="0" xfId="0" applyFont="1" applyFill="1" applyBorder="1"/>
    <xf numFmtId="0" fontId="30" fillId="31" borderId="0" xfId="70" applyFont="1" applyFill="1" applyBorder="1" applyAlignment="1">
      <alignment vertical="center"/>
    </xf>
    <xf numFmtId="0" fontId="30" fillId="31" borderId="0" xfId="70" applyFont="1" applyFill="1" applyAlignment="1">
      <alignment vertical="center"/>
    </xf>
    <xf numFmtId="0" fontId="44" fillId="31" borderId="0" xfId="70" applyFont="1" applyFill="1" applyBorder="1" applyAlignment="1">
      <alignment vertical="center"/>
    </xf>
    <xf numFmtId="0" fontId="40" fillId="31" borderId="21" xfId="0" applyFont="1" applyFill="1" applyBorder="1" applyAlignment="1">
      <alignment horizontal="left" vertical="top"/>
    </xf>
    <xf numFmtId="0" fontId="30" fillId="31" borderId="21" xfId="70" applyFont="1" applyFill="1" applyBorder="1" applyAlignment="1">
      <alignment vertical="center"/>
    </xf>
    <xf numFmtId="0" fontId="43" fillId="31" borderId="21" xfId="70" applyFont="1" applyFill="1" applyBorder="1" applyAlignment="1">
      <alignment horizontal="left" vertical="center"/>
    </xf>
    <xf numFmtId="0" fontId="44" fillId="31" borderId="21" xfId="70" applyFont="1" applyFill="1" applyBorder="1" applyAlignment="1">
      <alignment vertical="center"/>
    </xf>
    <xf numFmtId="0" fontId="47" fillId="0" borderId="0" xfId="59" applyFont="1" applyBorder="1" applyAlignment="1">
      <alignment horizontal="center" vertical="center"/>
    </xf>
    <xf numFmtId="0" fontId="50" fillId="0" borderId="0" xfId="59" applyFont="1" applyFill="1" applyBorder="1" applyAlignment="1">
      <alignment vertical="center"/>
    </xf>
    <xf numFmtId="0" fontId="51" fillId="0" borderId="0" xfId="59" applyFont="1" applyFill="1" applyBorder="1" applyAlignment="1">
      <alignment vertical="center"/>
    </xf>
    <xf numFmtId="0" fontId="52" fillId="0" borderId="0" xfId="0" applyFont="1" applyFill="1" applyBorder="1"/>
    <xf numFmtId="0" fontId="52" fillId="0" borderId="0" xfId="0" applyFont="1" applyBorder="1"/>
    <xf numFmtId="0" fontId="52" fillId="0" borderId="0" xfId="0" applyFont="1"/>
    <xf numFmtId="0" fontId="47" fillId="0" borderId="0" xfId="59" applyFont="1" applyFill="1" applyBorder="1" applyAlignment="1">
      <alignment vertical="center"/>
    </xf>
    <xf numFmtId="0" fontId="46" fillId="0" borderId="0" xfId="60" applyFont="1" applyFill="1" applyBorder="1" applyAlignment="1">
      <alignment vertical="center"/>
    </xf>
    <xf numFmtId="0" fontId="47" fillId="0" borderId="0" xfId="60" applyFont="1" applyFill="1" applyBorder="1" applyAlignment="1">
      <alignment vertical="center"/>
    </xf>
    <xf numFmtId="0" fontId="47" fillId="0" borderId="0" xfId="60" applyFont="1" applyFill="1" applyBorder="1"/>
    <xf numFmtId="0" fontId="55" fillId="0" borderId="0" xfId="60" applyFont="1" applyFill="1" applyBorder="1" applyAlignment="1">
      <alignment horizontal="left" vertical="top"/>
    </xf>
    <xf numFmtId="0" fontId="46" fillId="0" borderId="0" xfId="0" applyFont="1" applyFill="1" applyBorder="1" applyAlignment="1">
      <alignment vertical="center"/>
    </xf>
    <xf numFmtId="0" fontId="46" fillId="0" borderId="0" xfId="0" quotePrefix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46" fillId="0" borderId="0" xfId="60" quotePrefix="1" applyFont="1" applyFill="1" applyBorder="1" applyAlignment="1">
      <alignment horizontal="left" vertical="top"/>
    </xf>
    <xf numFmtId="0" fontId="46" fillId="0" borderId="0" xfId="0" applyFont="1" applyFill="1" applyBorder="1" applyAlignment="1">
      <alignment horizontal="center" vertical="center"/>
    </xf>
    <xf numFmtId="0" fontId="46" fillId="0" borderId="0" xfId="60" applyFont="1" applyFill="1" applyBorder="1" applyAlignment="1"/>
    <xf numFmtId="0" fontId="46" fillId="0" borderId="0" xfId="60" applyFont="1" applyFill="1" applyBorder="1" applyAlignment="1">
      <alignment horizontal="center"/>
    </xf>
    <xf numFmtId="0" fontId="47" fillId="0" borderId="0" xfId="60" applyFont="1" applyFill="1" applyBorder="1" applyAlignment="1">
      <alignment vertical="top"/>
    </xf>
    <xf numFmtId="0" fontId="46" fillId="0" borderId="0" xfId="60" quotePrefix="1" applyFont="1" applyFill="1" applyBorder="1" applyAlignment="1">
      <alignment horizontal="center" vertical="center"/>
    </xf>
    <xf numFmtId="0" fontId="47" fillId="0" borderId="0" xfId="60" applyFont="1" applyFill="1" applyBorder="1" applyAlignment="1">
      <alignment horizontal="center" vertical="center"/>
    </xf>
    <xf numFmtId="0" fontId="46" fillId="0" borderId="0" xfId="60" quotePrefix="1" applyFont="1" applyFill="1" applyBorder="1"/>
    <xf numFmtId="0" fontId="55" fillId="0" borderId="0" xfId="60" applyFont="1" applyFill="1" applyBorder="1" applyAlignment="1">
      <alignment vertical="center"/>
    </xf>
    <xf numFmtId="0" fontId="53" fillId="0" borderId="0" xfId="60" applyFont="1" applyFill="1" applyBorder="1" applyAlignment="1">
      <alignment vertical="center"/>
    </xf>
    <xf numFmtId="0" fontId="39" fillId="0" borderId="0" xfId="60" applyFont="1" applyFill="1" applyBorder="1" applyAlignment="1">
      <alignment vertical="center"/>
    </xf>
    <xf numFmtId="0" fontId="46" fillId="0" borderId="0" xfId="60" applyFont="1" applyFill="1" applyBorder="1"/>
    <xf numFmtId="0" fontId="46" fillId="0" borderId="0" xfId="60" applyFont="1" applyFill="1" applyBorder="1" applyAlignment="1">
      <alignment horizontal="left" vertical="center"/>
    </xf>
    <xf numFmtId="0" fontId="39" fillId="0" borderId="0" xfId="60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vertical="center"/>
    </xf>
    <xf numFmtId="0" fontId="55" fillId="0" borderId="0" xfId="60" applyFont="1" applyFill="1" applyBorder="1"/>
    <xf numFmtId="0" fontId="0" fillId="0" borderId="0" xfId="0" applyFill="1" applyBorder="1" applyAlignment="1"/>
    <xf numFmtId="0" fontId="46" fillId="0" borderId="0" xfId="61" applyFont="1" applyFill="1" applyBorder="1" applyAlignment="1">
      <alignment vertical="center"/>
    </xf>
    <xf numFmtId="49" fontId="50" fillId="0" borderId="0" xfId="61" applyNumberFormat="1" applyFont="1" applyFill="1" applyBorder="1" applyAlignment="1"/>
    <xf numFmtId="0" fontId="46" fillId="0" borderId="0" xfId="61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left" vertical="center"/>
    </xf>
    <xf numFmtId="0" fontId="55" fillId="0" borderId="0" xfId="59" applyFont="1" applyFill="1" applyBorder="1" applyAlignment="1">
      <alignment horizontal="left" vertical="center"/>
    </xf>
    <xf numFmtId="49" fontId="46" fillId="0" borderId="0" xfId="61" applyNumberFormat="1" applyFont="1" applyFill="1" applyBorder="1" applyAlignment="1"/>
    <xf numFmtId="0" fontId="47" fillId="0" borderId="0" xfId="60" applyFont="1" applyFill="1" applyBorder="1" applyAlignment="1"/>
    <xf numFmtId="0" fontId="39" fillId="0" borderId="0" xfId="60" applyFont="1" applyFill="1" applyBorder="1" applyAlignment="1">
      <alignment vertical="center" wrapText="1"/>
    </xf>
    <xf numFmtId="0" fontId="47" fillId="0" borderId="0" xfId="59" applyFont="1" applyFill="1" applyBorder="1" applyAlignment="1">
      <alignment horizontal="right" vertical="center"/>
    </xf>
    <xf numFmtId="0" fontId="46" fillId="0" borderId="0" xfId="59" applyFont="1" applyFill="1" applyBorder="1" applyAlignment="1">
      <alignment horizontal="center" vertical="center"/>
    </xf>
    <xf numFmtId="0" fontId="47" fillId="0" borderId="0" xfId="59" applyFont="1" applyAlignment="1">
      <alignment horizontal="center" vertical="center"/>
    </xf>
    <xf numFmtId="0" fontId="47" fillId="0" borderId="0" xfId="59" applyFont="1" applyAlignment="1">
      <alignment horizontal="right" vertical="center"/>
    </xf>
    <xf numFmtId="0" fontId="46" fillId="0" borderId="0" xfId="59" applyFont="1" applyAlignment="1">
      <alignment horizontal="center" vertical="center"/>
    </xf>
    <xf numFmtId="0" fontId="47" fillId="0" borderId="0" xfId="59" applyFont="1" applyAlignment="1">
      <alignment vertical="center"/>
    </xf>
    <xf numFmtId="0" fontId="53" fillId="0" borderId="0" xfId="60" applyFont="1" applyFill="1" applyBorder="1" applyAlignment="1">
      <alignment horizontal="center" vertical="center" wrapText="1"/>
    </xf>
    <xf numFmtId="0" fontId="53" fillId="0" borderId="0" xfId="60" applyFont="1" applyFill="1" applyBorder="1" applyAlignment="1">
      <alignment horizontal="center" vertical="center"/>
    </xf>
    <xf numFmtId="0" fontId="56" fillId="0" borderId="0" xfId="60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vertical="center" wrapText="1"/>
    </xf>
    <xf numFmtId="0" fontId="47" fillId="0" borderId="0" xfId="60" applyFont="1" applyFill="1" applyBorder="1" applyAlignment="1">
      <alignment horizontal="center"/>
    </xf>
    <xf numFmtId="0" fontId="47" fillId="0" borderId="0" xfId="59" applyFont="1" applyFill="1" applyBorder="1" applyAlignment="1">
      <alignment horizontal="center" vertical="center"/>
    </xf>
    <xf numFmtId="0" fontId="47" fillId="0" borderId="24" xfId="60" applyFont="1" applyFill="1" applyBorder="1"/>
    <xf numFmtId="0" fontId="47" fillId="0" borderId="25" xfId="60" applyFont="1" applyFill="1" applyBorder="1"/>
    <xf numFmtId="0" fontId="46" fillId="0" borderId="25" xfId="61" applyFont="1" applyFill="1" applyBorder="1" applyAlignment="1">
      <alignment vertical="center"/>
    </xf>
    <xf numFmtId="49" fontId="55" fillId="0" borderId="25" xfId="61" applyNumberFormat="1" applyFont="1" applyFill="1" applyBorder="1" applyAlignment="1">
      <alignment vertical="center"/>
    </xf>
    <xf numFmtId="0" fontId="46" fillId="0" borderId="25" xfId="59" quotePrefix="1" applyFont="1" applyFill="1" applyBorder="1" applyAlignment="1">
      <alignment horizontal="left" vertical="center"/>
    </xf>
    <xf numFmtId="0" fontId="47" fillId="0" borderId="25" xfId="0" applyFont="1" applyFill="1" applyBorder="1"/>
    <xf numFmtId="0" fontId="47" fillId="0" borderId="25" xfId="59" applyFont="1" applyFill="1" applyBorder="1" applyAlignment="1">
      <alignment horizontal="center" vertical="center"/>
    </xf>
    <xf numFmtId="0" fontId="47" fillId="0" borderId="25" xfId="59" applyFont="1" applyFill="1" applyBorder="1" applyAlignment="1">
      <alignment horizontal="right" vertical="center"/>
    </xf>
    <xf numFmtId="0" fontId="46" fillId="0" borderId="25" xfId="59" applyFont="1" applyFill="1" applyBorder="1" applyAlignment="1">
      <alignment horizontal="center" vertical="center"/>
    </xf>
    <xf numFmtId="49" fontId="46" fillId="0" borderId="25" xfId="61" applyNumberFormat="1" applyFont="1" applyFill="1" applyBorder="1" applyAlignment="1">
      <alignment vertical="center"/>
    </xf>
    <xf numFmtId="0" fontId="55" fillId="0" borderId="25" xfId="59" applyFont="1" applyFill="1" applyBorder="1" applyAlignment="1">
      <alignment horizontal="left" vertical="center"/>
    </xf>
    <xf numFmtId="49" fontId="46" fillId="0" borderId="25" xfId="0" applyNumberFormat="1" applyFont="1" applyFill="1" applyBorder="1" applyAlignment="1">
      <alignment horizontal="center" vertical="center" wrapText="1"/>
    </xf>
    <xf numFmtId="0" fontId="47" fillId="0" borderId="26" xfId="59" applyFont="1" applyFill="1" applyBorder="1" applyAlignment="1">
      <alignment horizontal="right" vertical="center"/>
    </xf>
    <xf numFmtId="0" fontId="47" fillId="0" borderId="11" xfId="60" applyFont="1" applyFill="1" applyBorder="1"/>
    <xf numFmtId="0" fontId="55" fillId="0" borderId="0" xfId="61" applyFont="1" applyFill="1" applyBorder="1" applyAlignment="1">
      <alignment vertical="center"/>
    </xf>
    <xf numFmtId="0" fontId="47" fillId="0" borderId="0" xfId="61" applyFont="1" applyFill="1" applyBorder="1" applyAlignment="1">
      <alignment vertical="center"/>
    </xf>
    <xf numFmtId="0" fontId="47" fillId="0" borderId="12" xfId="59" applyFont="1" applyFill="1" applyBorder="1" applyAlignment="1">
      <alignment horizontal="right" vertical="center"/>
    </xf>
    <xf numFmtId="49" fontId="46" fillId="0" borderId="0" xfId="61" applyNumberFormat="1" applyFont="1" applyFill="1" applyBorder="1" applyAlignment="1">
      <alignment vertical="center"/>
    </xf>
    <xf numFmtId="49" fontId="46" fillId="0" borderId="0" xfId="0" applyNumberFormat="1" applyFont="1" applyFill="1" applyBorder="1" applyAlignment="1">
      <alignment horizontal="center" vertical="center" wrapText="1"/>
    </xf>
    <xf numFmtId="49" fontId="55" fillId="0" borderId="0" xfId="61" applyNumberFormat="1" applyFont="1" applyFill="1" applyBorder="1" applyAlignment="1">
      <alignment vertical="center"/>
    </xf>
    <xf numFmtId="0" fontId="46" fillId="0" borderId="0" xfId="59" quotePrefix="1" applyFont="1" applyFill="1" applyBorder="1" applyAlignment="1">
      <alignment horizontal="left" vertical="center"/>
    </xf>
    <xf numFmtId="0" fontId="47" fillId="0" borderId="0" xfId="0" applyFont="1" applyFill="1" applyBorder="1"/>
    <xf numFmtId="49" fontId="46" fillId="0" borderId="0" xfId="60" applyNumberFormat="1" applyFont="1" applyFill="1" applyBorder="1" applyAlignment="1">
      <alignment vertical="center"/>
    </xf>
    <xf numFmtId="0" fontId="55" fillId="0" borderId="24" xfId="60" applyFont="1" applyFill="1" applyBorder="1"/>
    <xf numFmtId="0" fontId="47" fillId="0" borderId="26" xfId="60" applyFont="1" applyFill="1" applyBorder="1"/>
    <xf numFmtId="0" fontId="46" fillId="0" borderId="24" xfId="59" applyFont="1" applyFill="1" applyBorder="1" applyAlignment="1">
      <alignment horizontal="center" vertical="center"/>
    </xf>
    <xf numFmtId="0" fontId="46" fillId="0" borderId="26" xfId="59" applyFont="1" applyFill="1" applyBorder="1" applyAlignment="1">
      <alignment horizontal="center" vertical="center"/>
    </xf>
    <xf numFmtId="0" fontId="58" fillId="0" borderId="25" xfId="59" applyFont="1" applyFill="1" applyBorder="1" applyAlignment="1">
      <alignment horizontal="left" vertical="center"/>
    </xf>
    <xf numFmtId="49" fontId="46" fillId="0" borderId="26" xfId="0" applyNumberFormat="1" applyFont="1" applyFill="1" applyBorder="1" applyAlignment="1">
      <alignment horizontal="center" vertical="center" wrapText="1"/>
    </xf>
    <xf numFmtId="0" fontId="46" fillId="0" borderId="11" xfId="59" applyFont="1" applyFill="1" applyBorder="1" applyAlignment="1">
      <alignment horizontal="center" vertical="center"/>
    </xf>
    <xf numFmtId="0" fontId="53" fillId="0" borderId="0" xfId="59" applyFont="1" applyFill="1" applyBorder="1" applyAlignment="1">
      <alignment vertical="center"/>
    </xf>
    <xf numFmtId="0" fontId="46" fillId="0" borderId="12" xfId="59" applyFont="1" applyFill="1" applyBorder="1" applyAlignment="1">
      <alignment horizontal="center" vertical="center"/>
    </xf>
    <xf numFmtId="49" fontId="46" fillId="0" borderId="12" xfId="0" applyNumberFormat="1" applyFont="1" applyFill="1" applyBorder="1" applyAlignment="1">
      <alignment horizontal="center" vertical="center" wrapText="1"/>
    </xf>
    <xf numFmtId="0" fontId="55" fillId="0" borderId="11" xfId="60" applyFont="1" applyFill="1" applyBorder="1"/>
    <xf numFmtId="0" fontId="47" fillId="0" borderId="12" xfId="60" applyFont="1" applyFill="1" applyBorder="1"/>
    <xf numFmtId="0" fontId="55" fillId="0" borderId="20" xfId="60" applyFont="1" applyFill="1" applyBorder="1"/>
    <xf numFmtId="0" fontId="47" fillId="0" borderId="22" xfId="60" applyFont="1" applyFill="1" applyBorder="1"/>
    <xf numFmtId="49" fontId="55" fillId="0" borderId="21" xfId="61" applyNumberFormat="1" applyFont="1" applyFill="1" applyBorder="1" applyAlignment="1">
      <alignment vertical="center"/>
    </xf>
    <xf numFmtId="0" fontId="55" fillId="0" borderId="21" xfId="59" applyFont="1" applyFill="1" applyBorder="1" applyAlignment="1">
      <alignment horizontal="left" vertical="center"/>
    </xf>
    <xf numFmtId="0" fontId="47" fillId="0" borderId="21" xfId="0" applyFont="1" applyFill="1" applyBorder="1"/>
    <xf numFmtId="0" fontId="47" fillId="0" borderId="21" xfId="59" applyFont="1" applyFill="1" applyBorder="1" applyAlignment="1">
      <alignment horizontal="center" vertical="center"/>
    </xf>
    <xf numFmtId="0" fontId="47" fillId="0" borderId="21" xfId="59" applyFont="1" applyFill="1" applyBorder="1" applyAlignment="1">
      <alignment horizontal="right" vertical="center"/>
    </xf>
    <xf numFmtId="0" fontId="46" fillId="0" borderId="20" xfId="59" applyFont="1" applyFill="1" applyBorder="1" applyAlignment="1">
      <alignment horizontal="center" vertical="center"/>
    </xf>
    <xf numFmtId="0" fontId="46" fillId="0" borderId="21" xfId="59" applyFont="1" applyFill="1" applyBorder="1" applyAlignment="1">
      <alignment horizontal="center" vertical="center"/>
    </xf>
    <xf numFmtId="0" fontId="53" fillId="0" borderId="21" xfId="59" applyFont="1" applyFill="1" applyBorder="1" applyAlignment="1">
      <alignment horizontal="center" vertical="center"/>
    </xf>
    <xf numFmtId="0" fontId="46" fillId="0" borderId="22" xfId="59" applyFont="1" applyFill="1" applyBorder="1" applyAlignment="1">
      <alignment horizontal="center" vertical="center"/>
    </xf>
    <xf numFmtId="3" fontId="53" fillId="0" borderId="21" xfId="60" applyNumberFormat="1" applyFont="1" applyFill="1" applyBorder="1" applyAlignment="1">
      <alignment horizontal="center" vertical="center"/>
    </xf>
    <xf numFmtId="49" fontId="46" fillId="0" borderId="22" xfId="0" applyNumberFormat="1" applyFont="1" applyFill="1" applyBorder="1" applyAlignment="1">
      <alignment horizontal="center" vertical="center" wrapText="1"/>
    </xf>
    <xf numFmtId="0" fontId="53" fillId="0" borderId="0" xfId="59" applyFont="1" applyFill="1" applyBorder="1" applyAlignment="1">
      <alignment horizontal="center" vertical="center"/>
    </xf>
    <xf numFmtId="3" fontId="53" fillId="0" borderId="0" xfId="60" applyNumberFormat="1" applyFont="1" applyFill="1" applyBorder="1" applyAlignment="1">
      <alignment horizontal="center" vertical="center"/>
    </xf>
    <xf numFmtId="0" fontId="47" fillId="0" borderId="26" xfId="59" applyFont="1" applyFill="1" applyBorder="1" applyAlignment="1">
      <alignment horizontal="center" vertical="center"/>
    </xf>
    <xf numFmtId="0" fontId="47" fillId="0" borderId="0" xfId="59" applyFont="1" applyFill="1" applyBorder="1" applyAlignment="1">
      <alignment horizontal="left" vertical="center"/>
    </xf>
    <xf numFmtId="0" fontId="47" fillId="0" borderId="12" xfId="59" applyFont="1" applyFill="1" applyBorder="1" applyAlignment="1">
      <alignment horizontal="center" vertical="center"/>
    </xf>
    <xf numFmtId="0" fontId="47" fillId="0" borderId="21" xfId="60" applyFont="1" applyFill="1" applyBorder="1"/>
    <xf numFmtId="0" fontId="47" fillId="0" borderId="22" xfId="59" applyFont="1" applyFill="1" applyBorder="1" applyAlignment="1">
      <alignment horizontal="center" vertical="center"/>
    </xf>
    <xf numFmtId="0" fontId="46" fillId="0" borderId="12" xfId="61" applyFont="1" applyFill="1" applyBorder="1" applyAlignment="1">
      <alignment vertical="center"/>
    </xf>
    <xf numFmtId="49" fontId="46" fillId="0" borderId="11" xfId="0" applyNumberFormat="1" applyFont="1" applyFill="1" applyBorder="1" applyAlignment="1">
      <alignment horizontal="center" vertical="center" wrapText="1"/>
    </xf>
    <xf numFmtId="49" fontId="65" fillId="0" borderId="11" xfId="0" applyNumberFormat="1" applyFont="1" applyFill="1" applyBorder="1" applyAlignment="1">
      <alignment vertical="center" wrapText="1"/>
    </xf>
    <xf numFmtId="49" fontId="65" fillId="0" borderId="0" xfId="0" applyNumberFormat="1" applyFont="1" applyFill="1" applyBorder="1" applyAlignment="1">
      <alignment vertical="center" wrapText="1"/>
    </xf>
    <xf numFmtId="0" fontId="47" fillId="0" borderId="0" xfId="0" applyFont="1" applyBorder="1"/>
    <xf numFmtId="0" fontId="47" fillId="0" borderId="0" xfId="0" applyFont="1"/>
    <xf numFmtId="0" fontId="46" fillId="0" borderId="25" xfId="60" applyFont="1" applyFill="1" applyBorder="1"/>
    <xf numFmtId="0" fontId="46" fillId="0" borderId="0" xfId="59" quotePrefix="1" applyFont="1" applyBorder="1" applyAlignment="1">
      <alignment vertical="center"/>
    </xf>
    <xf numFmtId="0" fontId="66" fillId="0" borderId="0" xfId="61" applyFont="1" applyBorder="1" applyAlignment="1">
      <alignment vertical="center"/>
    </xf>
    <xf numFmtId="0" fontId="47" fillId="0" borderId="0" xfId="60" quotePrefix="1" applyFont="1" applyFill="1" applyBorder="1"/>
    <xf numFmtId="0" fontId="46" fillId="0" borderId="0" xfId="61" applyFont="1" applyBorder="1" applyAlignment="1">
      <alignment horizontal="right" vertical="center"/>
    </xf>
    <xf numFmtId="0" fontId="46" fillId="0" borderId="0" xfId="61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61" applyFont="1" applyBorder="1" applyAlignment="1">
      <alignment vertical="center"/>
    </xf>
    <xf numFmtId="0" fontId="46" fillId="0" borderId="0" xfId="61" applyFont="1" applyBorder="1" applyAlignment="1">
      <alignment horizontal="center" vertical="center"/>
    </xf>
    <xf numFmtId="0" fontId="67" fillId="0" borderId="0" xfId="60" quotePrefix="1" applyFont="1" applyFill="1" applyBorder="1" applyAlignment="1">
      <alignment vertical="center"/>
    </xf>
    <xf numFmtId="0" fontId="67" fillId="0" borderId="0" xfId="60" applyFont="1" applyFill="1" applyBorder="1" applyAlignment="1">
      <alignment vertical="center"/>
    </xf>
    <xf numFmtId="3" fontId="53" fillId="0" borderId="0" xfId="60" applyNumberFormat="1" applyFont="1" applyFill="1" applyBorder="1" applyAlignment="1">
      <alignment vertical="center"/>
    </xf>
    <xf numFmtId="0" fontId="47" fillId="0" borderId="20" xfId="60" applyFont="1" applyFill="1" applyBorder="1"/>
    <xf numFmtId="0" fontId="66" fillId="0" borderId="0" xfId="59" applyFont="1" applyBorder="1" applyAlignment="1">
      <alignment horizontal="center" vertical="center"/>
    </xf>
    <xf numFmtId="49" fontId="50" fillId="0" borderId="0" xfId="61" applyNumberFormat="1" applyFont="1" applyBorder="1" applyAlignment="1">
      <alignment horizontal="center" vertical="center"/>
    </xf>
    <xf numFmtId="49" fontId="50" fillId="0" borderId="0" xfId="61" applyNumberFormat="1" applyFont="1" applyFill="1" applyBorder="1" applyAlignment="1">
      <alignment horizontal="center" vertical="center"/>
    </xf>
    <xf numFmtId="0" fontId="46" fillId="0" borderId="0" xfId="61" applyFont="1" applyFill="1" applyBorder="1" applyAlignment="1">
      <alignment horizontal="right" vertical="center"/>
    </xf>
    <xf numFmtId="0" fontId="55" fillId="0" borderId="0" xfId="0" applyFont="1" applyFill="1" applyBorder="1"/>
    <xf numFmtId="0" fontId="46" fillId="0" borderId="0" xfId="61" quotePrefix="1" applyFont="1" applyFill="1" applyBorder="1" applyAlignment="1">
      <alignment vertical="center"/>
    </xf>
    <xf numFmtId="49" fontId="50" fillId="0" borderId="0" xfId="61" applyNumberFormat="1" applyFont="1" applyFill="1" applyBorder="1" applyAlignment="1">
      <alignment vertical="center"/>
    </xf>
    <xf numFmtId="0" fontId="64" fillId="0" borderId="0" xfId="61" applyFont="1" applyFill="1" applyBorder="1" applyAlignment="1">
      <alignment vertical="center"/>
    </xf>
    <xf numFmtId="0" fontId="47" fillId="0" borderId="0" xfId="0" applyFont="1" applyFill="1" applyBorder="1" applyAlignment="1">
      <alignment horizontal="left" vertical="center"/>
    </xf>
    <xf numFmtId="0" fontId="46" fillId="0" borderId="0" xfId="61" applyFont="1" applyFill="1" applyBorder="1" applyAlignment="1"/>
    <xf numFmtId="0" fontId="55" fillId="0" borderId="0" xfId="61" applyFont="1" applyFill="1" applyBorder="1" applyAlignment="1">
      <alignment vertical="top"/>
    </xf>
    <xf numFmtId="0" fontId="47" fillId="0" borderId="11" xfId="59" applyFont="1" applyFill="1" applyBorder="1" applyAlignment="1">
      <alignment horizontal="center" vertical="center"/>
    </xf>
    <xf numFmtId="0" fontId="46" fillId="0" borderId="0" xfId="60" applyFont="1" applyFill="1" applyBorder="1" applyAlignment="1">
      <alignment vertical="top" wrapText="1"/>
    </xf>
    <xf numFmtId="0" fontId="46" fillId="0" borderId="33" xfId="60" applyFont="1" applyFill="1" applyBorder="1" applyAlignment="1"/>
    <xf numFmtId="0" fontId="46" fillId="0" borderId="44" xfId="60" applyFont="1" applyFill="1" applyBorder="1" applyAlignment="1"/>
    <xf numFmtId="0" fontId="46" fillId="0" borderId="0" xfId="60" applyFont="1" applyFill="1" applyBorder="1" applyAlignment="1">
      <alignment vertical="top"/>
    </xf>
    <xf numFmtId="0" fontId="47" fillId="31" borderId="25" xfId="59" applyFont="1" applyFill="1" applyBorder="1" applyAlignment="1">
      <alignment horizontal="center" vertical="center"/>
    </xf>
    <xf numFmtId="0" fontId="46" fillId="31" borderId="25" xfId="59" applyFont="1" applyFill="1" applyBorder="1" applyAlignment="1">
      <alignment horizontal="center" vertical="center"/>
    </xf>
    <xf numFmtId="0" fontId="47" fillId="31" borderId="0" xfId="59" applyFont="1" applyFill="1" applyBorder="1" applyAlignment="1">
      <alignment horizontal="center" vertical="center"/>
    </xf>
    <xf numFmtId="0" fontId="46" fillId="31" borderId="0" xfId="59" applyFont="1" applyFill="1" applyBorder="1" applyAlignment="1">
      <alignment horizontal="center" vertical="center"/>
    </xf>
    <xf numFmtId="0" fontId="47" fillId="31" borderId="21" xfId="59" applyFont="1" applyFill="1" applyBorder="1" applyAlignment="1">
      <alignment horizontal="center" vertical="center"/>
    </xf>
    <xf numFmtId="0" fontId="55" fillId="31" borderId="25" xfId="59" applyFont="1" applyFill="1" applyBorder="1" applyAlignment="1">
      <alignment horizontal="left" vertical="center"/>
    </xf>
    <xf numFmtId="0" fontId="55" fillId="31" borderId="0" xfId="59" applyFont="1" applyFill="1" applyBorder="1" applyAlignment="1">
      <alignment horizontal="left" vertical="center"/>
    </xf>
    <xf numFmtId="49" fontId="50" fillId="0" borderId="0" xfId="61" applyNumberFormat="1" applyFont="1" applyBorder="1" applyAlignment="1">
      <alignment vertical="center"/>
    </xf>
    <xf numFmtId="0" fontId="46" fillId="31" borderId="0" xfId="60" applyFont="1" applyFill="1" applyBorder="1"/>
    <xf numFmtId="0" fontId="47" fillId="31" borderId="0" xfId="0" applyFont="1" applyFill="1" applyBorder="1"/>
    <xf numFmtId="0" fontId="47" fillId="31" borderId="0" xfId="59" applyFont="1" applyFill="1" applyBorder="1" applyAlignment="1">
      <alignment horizontal="right" vertical="center"/>
    </xf>
    <xf numFmtId="0" fontId="47" fillId="31" borderId="0" xfId="60" applyFont="1" applyFill="1" applyBorder="1"/>
    <xf numFmtId="49" fontId="46" fillId="31" borderId="0" xfId="0" applyNumberFormat="1" applyFont="1" applyFill="1" applyBorder="1" applyAlignment="1">
      <alignment horizontal="center" vertical="center" wrapText="1"/>
    </xf>
    <xf numFmtId="0" fontId="46" fillId="31" borderId="0" xfId="60" applyFont="1" applyFill="1" applyBorder="1" applyAlignment="1">
      <alignment horizontal="center" vertical="center"/>
    </xf>
    <xf numFmtId="0" fontId="55" fillId="31" borderId="0" xfId="60" applyFont="1" applyFill="1" applyBorder="1"/>
    <xf numFmtId="0" fontId="46" fillId="31" borderId="0" xfId="60" applyFont="1" applyFill="1" applyBorder="1" applyAlignment="1">
      <alignment vertical="center"/>
    </xf>
    <xf numFmtId="0" fontId="47" fillId="31" borderId="0" xfId="60" applyFont="1" applyFill="1" applyBorder="1" applyAlignment="1">
      <alignment vertical="center"/>
    </xf>
    <xf numFmtId="0" fontId="46" fillId="31" borderId="0" xfId="60" applyFont="1" applyFill="1" applyBorder="1" applyAlignment="1">
      <alignment horizontal="left" vertical="center"/>
    </xf>
    <xf numFmtId="0" fontId="46" fillId="31" borderId="0" xfId="0" applyFont="1" applyFill="1" applyBorder="1" applyAlignment="1">
      <alignment vertical="center"/>
    </xf>
    <xf numFmtId="0" fontId="47" fillId="31" borderId="0" xfId="60" applyFont="1" applyFill="1" applyBorder="1" applyAlignment="1">
      <alignment horizontal="center"/>
    </xf>
    <xf numFmtId="0" fontId="46" fillId="31" borderId="0" xfId="60" quotePrefix="1" applyFont="1" applyFill="1" applyBorder="1"/>
    <xf numFmtId="0" fontId="59" fillId="31" borderId="0" xfId="72" applyFont="1" applyFill="1" applyBorder="1" applyAlignment="1">
      <alignment horizontal="left" vertical="top"/>
    </xf>
    <xf numFmtId="0" fontId="60" fillId="31" borderId="0" xfId="72" applyFont="1" applyFill="1" applyBorder="1" applyAlignment="1">
      <alignment horizontal="left" vertical="top"/>
    </xf>
    <xf numFmtId="0" fontId="60" fillId="31" borderId="0" xfId="65" applyFont="1" applyFill="1" applyBorder="1" applyAlignment="1">
      <alignment horizontal="left" vertical="top"/>
    </xf>
    <xf numFmtId="0" fontId="60" fillId="31" borderId="0" xfId="72" applyFont="1" applyFill="1" applyBorder="1" applyAlignment="1">
      <alignment vertical="top"/>
    </xf>
    <xf numFmtId="0" fontId="61" fillId="31" borderId="0" xfId="72" applyFont="1" applyFill="1" applyBorder="1" applyAlignment="1">
      <alignment horizontal="left" vertical="top"/>
    </xf>
    <xf numFmtId="0" fontId="47" fillId="31" borderId="0" xfId="60" applyFont="1" applyFill="1" applyBorder="1" applyAlignment="1">
      <alignment wrapText="1"/>
    </xf>
    <xf numFmtId="0" fontId="61" fillId="31" borderId="0" xfId="72" applyFont="1" applyFill="1" applyBorder="1" applyAlignment="1">
      <alignment vertical="top"/>
    </xf>
    <xf numFmtId="0" fontId="62" fillId="31" borderId="0" xfId="72" applyFont="1" applyFill="1" applyBorder="1" applyAlignment="1">
      <alignment horizontal="left" vertical="top"/>
    </xf>
    <xf numFmtId="0" fontId="62" fillId="31" borderId="0" xfId="65" applyFont="1" applyFill="1" applyBorder="1" applyAlignment="1">
      <alignment horizontal="justify" vertical="top"/>
    </xf>
    <xf numFmtId="0" fontId="55" fillId="31" borderId="0" xfId="60" applyFont="1" applyFill="1" applyBorder="1" applyAlignment="1"/>
    <xf numFmtId="0" fontId="55" fillId="31" borderId="0" xfId="60" applyFont="1" applyFill="1" applyBorder="1" applyAlignment="1">
      <alignment vertical="center"/>
    </xf>
    <xf numFmtId="0" fontId="58" fillId="31" borderId="0" xfId="0" applyFont="1" applyFill="1" applyBorder="1" applyAlignment="1">
      <alignment vertical="center"/>
    </xf>
    <xf numFmtId="0" fontId="63" fillId="31" borderId="0" xfId="60" applyFont="1" applyFill="1" applyBorder="1" applyAlignment="1">
      <alignment vertical="center"/>
    </xf>
    <xf numFmtId="0" fontId="55" fillId="31" borderId="0" xfId="60" applyFont="1" applyFill="1" applyBorder="1" applyAlignment="1">
      <alignment horizontal="center"/>
    </xf>
    <xf numFmtId="0" fontId="58" fillId="31" borderId="0" xfId="60" quotePrefix="1" applyFont="1" applyFill="1" applyBorder="1"/>
    <xf numFmtId="0" fontId="47" fillId="31" borderId="0" xfId="60" applyFont="1" applyFill="1" applyBorder="1" applyAlignment="1"/>
    <xf numFmtId="0" fontId="64" fillId="31" borderId="0" xfId="60" applyFont="1" applyFill="1" applyBorder="1" applyAlignment="1">
      <alignment vertical="center"/>
    </xf>
    <xf numFmtId="0" fontId="61" fillId="31" borderId="0" xfId="72" applyFont="1" applyFill="1" applyBorder="1" applyAlignment="1">
      <alignment horizontal="left"/>
    </xf>
    <xf numFmtId="0" fontId="26" fillId="0" borderId="0" xfId="60" applyFont="1" applyBorder="1" applyAlignment="1">
      <alignment horizontal="center"/>
    </xf>
    <xf numFmtId="0" fontId="26" fillId="0" borderId="0" xfId="0" applyFont="1" applyFill="1" applyBorder="1"/>
    <xf numFmtId="0" fontId="5" fillId="0" borderId="0" xfId="59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horizontal="right" vertical="center"/>
    </xf>
    <xf numFmtId="0" fontId="69" fillId="0" borderId="0" xfId="60" applyFont="1" applyBorder="1" applyAlignment="1"/>
    <xf numFmtId="0" fontId="69" fillId="0" borderId="0" xfId="60" applyFont="1" applyBorder="1"/>
    <xf numFmtId="0" fontId="28" fillId="0" borderId="0" xfId="60" applyFont="1" applyBorder="1" applyAlignment="1">
      <alignment horizontal="center" vertical="center"/>
    </xf>
    <xf numFmtId="0" fontId="28" fillId="0" borderId="0" xfId="60" applyFont="1" applyBorder="1" applyAlignment="1">
      <alignment horizontal="center" vertical="center" wrapText="1"/>
    </xf>
    <xf numFmtId="0" fontId="28" fillId="0" borderId="0" xfId="60" quotePrefix="1" applyFont="1" applyFill="1" applyBorder="1" applyAlignment="1">
      <alignment vertical="center"/>
    </xf>
    <xf numFmtId="0" fontId="28" fillId="0" borderId="0" xfId="60" applyFont="1" applyFill="1" applyBorder="1" applyAlignment="1">
      <alignment vertical="top"/>
    </xf>
    <xf numFmtId="0" fontId="29" fillId="0" borderId="0" xfId="60" applyFont="1" applyFill="1" applyBorder="1"/>
    <xf numFmtId="0" fontId="26" fillId="0" borderId="37" xfId="60" applyFont="1" applyFill="1" applyBorder="1"/>
    <xf numFmtId="0" fontId="43" fillId="0" borderId="0" xfId="0" applyFont="1" applyBorder="1" applyAlignment="1">
      <alignment vertical="top"/>
    </xf>
    <xf numFmtId="0" fontId="46" fillId="0" borderId="24" xfId="59" applyFont="1" applyFill="1" applyBorder="1" applyAlignment="1">
      <alignment vertical="center"/>
    </xf>
    <xf numFmtId="0" fontId="46" fillId="0" borderId="25" xfId="59" applyFont="1" applyFill="1" applyBorder="1" applyAlignment="1">
      <alignment vertical="center"/>
    </xf>
    <xf numFmtId="0" fontId="46" fillId="0" borderId="26" xfId="59" applyFont="1" applyFill="1" applyBorder="1" applyAlignment="1">
      <alignment vertical="center"/>
    </xf>
    <xf numFmtId="0" fontId="47" fillId="0" borderId="11" xfId="59" applyFont="1" applyBorder="1" applyAlignment="1">
      <alignment horizontal="center" vertical="center"/>
    </xf>
    <xf numFmtId="0" fontId="47" fillId="0" borderId="0" xfId="59" applyFont="1" applyBorder="1" applyAlignment="1">
      <alignment horizontal="right" vertical="center"/>
    </xf>
    <xf numFmtId="0" fontId="46" fillId="0" borderId="0" xfId="6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/>
    </xf>
    <xf numFmtId="0" fontId="47" fillId="0" borderId="0" xfId="60" applyFont="1" applyFill="1" applyBorder="1" applyAlignment="1">
      <alignment horizontal="center"/>
    </xf>
    <xf numFmtId="0" fontId="28" fillId="0" borderId="0" xfId="59" applyFont="1" applyBorder="1" applyAlignment="1">
      <alignment horizontal="left" vertical="center"/>
    </xf>
    <xf numFmtId="0" fontId="73" fillId="0" borderId="0" xfId="60" applyFont="1" applyFill="1" applyBorder="1"/>
    <xf numFmtId="0" fontId="72" fillId="0" borderId="0" xfId="60" applyFont="1" applyFill="1" applyBorder="1" applyAlignment="1">
      <alignment vertical="center"/>
    </xf>
    <xf numFmtId="0" fontId="55" fillId="0" borderId="0" xfId="60" applyFont="1" applyFill="1" applyBorder="1" applyAlignment="1">
      <alignment vertical="top"/>
    </xf>
    <xf numFmtId="0" fontId="46" fillId="0" borderId="0" xfId="59" applyFont="1" applyFill="1" applyBorder="1" applyAlignment="1"/>
    <xf numFmtId="0" fontId="28" fillId="0" borderId="19" xfId="59" applyFont="1" applyFill="1" applyBorder="1" applyAlignment="1">
      <alignment vertical="center"/>
    </xf>
    <xf numFmtId="0" fontId="28" fillId="0" borderId="19" xfId="59" applyFont="1" applyBorder="1" applyAlignment="1">
      <alignment horizontal="left" vertical="center"/>
    </xf>
    <xf numFmtId="0" fontId="5" fillId="0" borderId="0" xfId="59" applyFont="1" applyFill="1" applyBorder="1" applyAlignment="1">
      <alignment vertical="center"/>
    </xf>
    <xf numFmtId="0" fontId="28" fillId="0" borderId="0" xfId="59" applyFont="1" applyFill="1" applyBorder="1" applyAlignment="1">
      <alignment horizontal="left" vertical="center"/>
    </xf>
    <xf numFmtId="0" fontId="26" fillId="0" borderId="0" xfId="59" applyFont="1" applyFill="1" applyBorder="1" applyAlignment="1">
      <alignment horizontal="center" vertical="center"/>
    </xf>
    <xf numFmtId="0" fontId="6" fillId="0" borderId="0" xfId="59" applyFont="1" applyFill="1" applyBorder="1" applyAlignment="1"/>
    <xf numFmtId="0" fontId="27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horizontal="center" vertical="top"/>
    </xf>
    <xf numFmtId="0" fontId="29" fillId="0" borderId="0" xfId="59" applyFont="1" applyFill="1" applyBorder="1" applyAlignment="1">
      <alignment horizontal="left" vertical="top"/>
    </xf>
    <xf numFmtId="0" fontId="26" fillId="0" borderId="0" xfId="59" applyFont="1" applyFill="1" applyBorder="1" applyAlignment="1">
      <alignment vertical="top"/>
    </xf>
    <xf numFmtId="0" fontId="6" fillId="0" borderId="0" xfId="59" applyFont="1" applyFill="1" applyBorder="1" applyAlignment="1">
      <alignment horizontal="left" vertical="top"/>
    </xf>
    <xf numFmtId="0" fontId="6" fillId="0" borderId="0" xfId="59" applyFont="1" applyFill="1" applyBorder="1" applyAlignment="1">
      <alignment vertical="center"/>
    </xf>
    <xf numFmtId="0" fontId="6" fillId="0" borderId="0" xfId="59" applyFont="1" applyFill="1" applyBorder="1" applyAlignment="1">
      <alignment horizontal="left" vertical="center"/>
    </xf>
    <xf numFmtId="0" fontId="24" fillId="0" borderId="0" xfId="59" applyFont="1" applyFill="1" applyBorder="1" applyAlignment="1">
      <alignment horizontal="left" vertical="top"/>
    </xf>
    <xf numFmtId="0" fontId="5" fillId="0" borderId="0" xfId="59" applyFont="1" applyBorder="1" applyAlignment="1">
      <alignment vertical="center"/>
    </xf>
    <xf numFmtId="0" fontId="26" fillId="0" borderId="19" xfId="0" applyFont="1" applyBorder="1" applyAlignment="1">
      <alignment horizontal="left" vertical="top"/>
    </xf>
    <xf numFmtId="0" fontId="26" fillId="0" borderId="19" xfId="59" applyFont="1" applyBorder="1" applyAlignment="1">
      <alignment horizontal="left" vertical="top"/>
    </xf>
    <xf numFmtId="0" fontId="26" fillId="0" borderId="19" xfId="59" applyFont="1" applyBorder="1" applyAlignment="1">
      <alignment horizontal="center" vertical="center"/>
    </xf>
    <xf numFmtId="0" fontId="28" fillId="0" borderId="19" xfId="0" applyFont="1" applyBorder="1"/>
    <xf numFmtId="0" fontId="28" fillId="0" borderId="0" xfId="62" applyFont="1" applyFill="1" applyBorder="1" applyAlignment="1">
      <alignment horizontal="left" vertical="top"/>
    </xf>
    <xf numFmtId="0" fontId="29" fillId="0" borderId="0" xfId="62" applyFont="1" applyFill="1" applyBorder="1" applyAlignment="1">
      <alignment horizontal="left" vertical="top"/>
    </xf>
    <xf numFmtId="0" fontId="6" fillId="0" borderId="0" xfId="59" quotePrefix="1" applyFont="1" applyBorder="1" applyAlignment="1">
      <alignment horizontal="left" vertical="top"/>
    </xf>
    <xf numFmtId="0" fontId="24" fillId="0" borderId="0" xfId="59" applyFont="1" applyBorder="1" applyAlignment="1">
      <alignment horizontal="right" vertical="center"/>
    </xf>
    <xf numFmtId="0" fontId="26" fillId="0" borderId="43" xfId="62" applyFont="1" applyFill="1" applyBorder="1" applyAlignment="1">
      <alignment horizontal="center" vertical="center"/>
    </xf>
    <xf numFmtId="0" fontId="26" fillId="0" borderId="42" xfId="59" applyFont="1" applyFill="1" applyBorder="1" applyAlignment="1">
      <alignment horizontal="center" vertical="center"/>
    </xf>
    <xf numFmtId="0" fontId="26" fillId="0" borderId="28" xfId="62" applyFont="1" applyFill="1" applyBorder="1" applyAlignment="1">
      <alignment horizontal="center" vertical="center"/>
    </xf>
    <xf numFmtId="0" fontId="6" fillId="0" borderId="0" xfId="59" quotePrefix="1" applyFont="1" applyBorder="1" applyAlignment="1">
      <alignment vertical="center"/>
    </xf>
    <xf numFmtId="0" fontId="28" fillId="0" borderId="0" xfId="60" quotePrefix="1" applyFont="1" applyFill="1" applyBorder="1" applyAlignment="1">
      <alignment horizontal="right" vertical="top"/>
    </xf>
    <xf numFmtId="0" fontId="26" fillId="0" borderId="0" xfId="60" quotePrefix="1" applyFont="1" applyBorder="1" applyAlignment="1">
      <alignment horizontal="center"/>
    </xf>
    <xf numFmtId="0" fontId="28" fillId="0" borderId="0" xfId="60" applyFont="1" applyFill="1" applyBorder="1" applyAlignment="1">
      <alignment horizontal="left" vertical="top"/>
    </xf>
    <xf numFmtId="0" fontId="28" fillId="0" borderId="0" xfId="60" quotePrefix="1" applyFont="1" applyFill="1" applyBorder="1" applyAlignment="1">
      <alignment horizontal="right"/>
    </xf>
    <xf numFmtId="0" fontId="29" fillId="0" borderId="0" xfId="59" applyFont="1" applyFill="1" applyBorder="1" applyAlignment="1">
      <alignment horizontal="left" vertical="center"/>
    </xf>
    <xf numFmtId="0" fontId="42" fillId="0" borderId="41" xfId="0" quotePrefix="1" applyFont="1" applyBorder="1" applyAlignment="1">
      <alignment horizontal="center" vertical="center" wrapText="1"/>
    </xf>
    <xf numFmtId="0" fontId="42" fillId="0" borderId="43" xfId="0" quotePrefix="1" applyFont="1" applyBorder="1" applyAlignment="1">
      <alignment horizontal="center" vertical="center"/>
    </xf>
    <xf numFmtId="0" fontId="42" fillId="0" borderId="41" xfId="0" quotePrefix="1" applyFont="1" applyBorder="1" applyAlignment="1">
      <alignment horizontal="center" vertical="center"/>
    </xf>
    <xf numFmtId="0" fontId="42" fillId="0" borderId="42" xfId="0" quotePrefix="1" applyFont="1" applyBorder="1" applyAlignment="1">
      <alignment horizontal="center" vertical="center"/>
    </xf>
    <xf numFmtId="0" fontId="43" fillId="0" borderId="0" xfId="0" applyFont="1" applyBorder="1" applyAlignment="1"/>
    <xf numFmtId="0" fontId="42" fillId="0" borderId="0" xfId="0" applyFont="1" applyBorder="1" applyAlignment="1"/>
    <xf numFmtId="0" fontId="44" fillId="0" borderId="0" xfId="0" applyFont="1" applyBorder="1" applyAlignment="1"/>
    <xf numFmtId="0" fontId="42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/>
    </xf>
    <xf numFmtId="0" fontId="39" fillId="26" borderId="17" xfId="0" applyFont="1" applyFill="1" applyBorder="1"/>
    <xf numFmtId="0" fontId="30" fillId="26" borderId="17" xfId="70" applyFont="1" applyFill="1" applyBorder="1" applyAlignment="1">
      <alignment vertical="center"/>
    </xf>
    <xf numFmtId="0" fontId="40" fillId="26" borderId="0" xfId="0" applyFont="1" applyFill="1" applyBorder="1" applyAlignment="1">
      <alignment horizontal="left"/>
    </xf>
    <xf numFmtId="0" fontId="30" fillId="26" borderId="17" xfId="70" applyFont="1" applyFill="1" applyBorder="1" applyAlignment="1"/>
    <xf numFmtId="0" fontId="26" fillId="0" borderId="0" xfId="69" applyFont="1" applyBorder="1" applyAlignment="1">
      <alignment horizontal="center" vertical="center"/>
    </xf>
    <xf numFmtId="0" fontId="29" fillId="0" borderId="0" xfId="69" applyFont="1" applyBorder="1" applyAlignment="1">
      <alignment horizontal="left" vertical="top"/>
    </xf>
    <xf numFmtId="1" fontId="26" fillId="0" borderId="0" xfId="69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right" vertical="top"/>
    </xf>
    <xf numFmtId="0" fontId="75" fillId="0" borderId="25" xfId="67" applyFont="1" applyBorder="1"/>
    <xf numFmtId="0" fontId="75" fillId="0" borderId="26" xfId="67" applyFont="1" applyBorder="1"/>
    <xf numFmtId="0" fontId="35" fillId="0" borderId="0" xfId="67" applyFont="1" applyBorder="1"/>
    <xf numFmtId="0" fontId="75" fillId="0" borderId="0" xfId="67" applyFont="1" applyBorder="1"/>
    <xf numFmtId="0" fontId="75" fillId="0" borderId="12" xfId="67" applyFont="1" applyBorder="1"/>
    <xf numFmtId="0" fontId="75" fillId="0" borderId="0" xfId="67" applyFont="1" applyFill="1" applyBorder="1"/>
    <xf numFmtId="0" fontId="76" fillId="0" borderId="0" xfId="67" applyFont="1" applyFill="1" applyBorder="1" applyAlignment="1">
      <alignment horizontal="left"/>
    </xf>
    <xf numFmtId="0" fontId="75" fillId="0" borderId="11" xfId="67" applyFont="1" applyFill="1" applyBorder="1"/>
    <xf numFmtId="0" fontId="75" fillId="0" borderId="0" xfId="67" applyFont="1" applyFill="1" applyBorder="1" applyAlignment="1">
      <alignment horizontal="left"/>
    </xf>
    <xf numFmtId="0" fontId="75" fillId="0" borderId="0" xfId="67" applyFont="1"/>
    <xf numFmtId="0" fontId="75" fillId="0" borderId="11" xfId="67" applyFont="1" applyBorder="1"/>
    <xf numFmtId="0" fontId="75" fillId="0" borderId="0" xfId="67" applyFont="1" applyBorder="1" applyAlignment="1">
      <alignment vertical="top"/>
    </xf>
    <xf numFmtId="0" fontId="75" fillId="0" borderId="0" xfId="67" applyFont="1" applyBorder="1" applyAlignment="1">
      <alignment horizontal="left" vertical="top"/>
    </xf>
    <xf numFmtId="0" fontId="76" fillId="0" borderId="0" xfId="67" applyFont="1" applyBorder="1" applyAlignment="1">
      <alignment horizontal="left" vertical="top"/>
    </xf>
    <xf numFmtId="0" fontId="75" fillId="0" borderId="11" xfId="67" applyFont="1" applyBorder="1" applyAlignment="1">
      <alignment horizontal="left" vertical="top"/>
    </xf>
    <xf numFmtId="0" fontId="76" fillId="0" borderId="0" xfId="67" quotePrefix="1" applyFont="1" applyBorder="1" applyAlignment="1">
      <alignment horizontal="left" vertical="top"/>
    </xf>
    <xf numFmtId="0" fontId="75" fillId="0" borderId="0" xfId="67" applyFont="1" applyAlignment="1">
      <alignment horizontal="left" vertical="top"/>
    </xf>
    <xf numFmtId="0" fontId="75" fillId="0" borderId="12" xfId="67" applyFont="1" applyBorder="1" applyAlignment="1">
      <alignment horizontal="left" vertical="top"/>
    </xf>
    <xf numFmtId="0" fontId="77" fillId="0" borderId="0" xfId="67" applyFont="1" applyBorder="1" applyAlignment="1">
      <alignment horizontal="left" vertical="top"/>
    </xf>
    <xf numFmtId="0" fontId="76" fillId="0" borderId="0" xfId="67" quotePrefix="1" applyFont="1" applyBorder="1" applyAlignment="1">
      <alignment vertical="top"/>
    </xf>
    <xf numFmtId="0" fontId="76" fillId="0" borderId="0" xfId="67" quotePrefix="1" applyFont="1" applyBorder="1" applyAlignment="1">
      <alignment horizontal="center" vertical="top"/>
    </xf>
    <xf numFmtId="0" fontId="76" fillId="0" borderId="0" xfId="67" applyFont="1" applyBorder="1" applyAlignment="1">
      <alignment vertical="top"/>
    </xf>
    <xf numFmtId="0" fontId="75" fillId="0" borderId="0" xfId="67" applyFont="1" applyBorder="1" applyAlignment="1"/>
    <xf numFmtId="0" fontId="76" fillId="0" borderId="0" xfId="67" applyFont="1" applyAlignment="1"/>
    <xf numFmtId="0" fontId="77" fillId="0" borderId="0" xfId="67" applyFont="1" applyAlignment="1"/>
    <xf numFmtId="0" fontId="77" fillId="0" borderId="0" xfId="67" applyFont="1" applyBorder="1" applyAlignment="1">
      <alignment horizontal="left"/>
    </xf>
    <xf numFmtId="0" fontId="76" fillId="0" borderId="0" xfId="67" applyFont="1" applyBorder="1" applyAlignment="1">
      <alignment horizontal="left"/>
    </xf>
    <xf numFmtId="0" fontId="77" fillId="0" borderId="0" xfId="67" applyFont="1" applyBorder="1" applyAlignment="1">
      <alignment vertical="top"/>
    </xf>
    <xf numFmtId="0" fontId="76" fillId="0" borderId="0" xfId="67" applyFont="1" applyBorder="1" applyAlignment="1"/>
    <xf numFmtId="0" fontId="77" fillId="0" borderId="0" xfId="67" applyFont="1" applyBorder="1" applyAlignment="1"/>
    <xf numFmtId="0" fontId="76" fillId="0" borderId="0" xfId="67" applyFont="1" applyFill="1" applyBorder="1" applyAlignment="1"/>
    <xf numFmtId="0" fontId="77" fillId="0" borderId="0" xfId="67" applyFont="1" applyFill="1" applyBorder="1"/>
    <xf numFmtId="0" fontId="75" fillId="0" borderId="0" xfId="67" applyFont="1" applyBorder="1" applyAlignment="1">
      <alignment horizontal="left"/>
    </xf>
    <xf numFmtId="0" fontId="76" fillId="0" borderId="0" xfId="67" quotePrefix="1" applyFont="1" applyBorder="1" applyAlignment="1">
      <alignment horizontal="right"/>
    </xf>
    <xf numFmtId="0" fontId="76" fillId="0" borderId="0" xfId="81" quotePrefix="1" applyFont="1" applyBorder="1" applyAlignment="1">
      <alignment horizontal="left" vertical="top"/>
    </xf>
    <xf numFmtId="0" fontId="75" fillId="0" borderId="0" xfId="81" applyFont="1" applyBorder="1" applyAlignment="1">
      <alignment horizontal="left" vertical="top"/>
    </xf>
    <xf numFmtId="0" fontId="76" fillId="0" borderId="0" xfId="81" applyFont="1" applyBorder="1" applyAlignment="1">
      <alignment horizontal="left" vertical="top"/>
    </xf>
    <xf numFmtId="0" fontId="76" fillId="0" borderId="0" xfId="67" applyFont="1" applyBorder="1" applyAlignment="1">
      <alignment vertical="center"/>
    </xf>
    <xf numFmtId="0" fontId="75" fillId="0" borderId="0" xfId="81" applyFont="1" applyAlignment="1">
      <alignment horizontal="left" vertical="top"/>
    </xf>
    <xf numFmtId="0" fontId="76" fillId="0" borderId="0" xfId="67" quotePrefix="1" applyFont="1" applyBorder="1"/>
    <xf numFmtId="0" fontId="76" fillId="0" borderId="0" xfId="81" applyFont="1" applyBorder="1" applyAlignment="1"/>
    <xf numFmtId="0" fontId="76" fillId="0" borderId="0" xfId="81" quotePrefix="1" applyFont="1" applyBorder="1" applyAlignment="1"/>
    <xf numFmtId="0" fontId="75" fillId="0" borderId="0" xfId="81" applyFont="1" applyAlignment="1"/>
    <xf numFmtId="0" fontId="75" fillId="0" borderId="0" xfId="81" applyFont="1" applyBorder="1" applyAlignment="1"/>
    <xf numFmtId="0" fontId="77" fillId="0" borderId="0" xfId="81" applyFont="1" applyBorder="1" applyAlignment="1"/>
    <xf numFmtId="0" fontId="75" fillId="0" borderId="0" xfId="67" applyFont="1" applyAlignment="1"/>
    <xf numFmtId="0" fontId="75" fillId="0" borderId="11" xfId="67" applyFont="1" applyBorder="1" applyAlignment="1">
      <alignment vertical="center"/>
    </xf>
    <xf numFmtId="0" fontId="75" fillId="0" borderId="0" xfId="67" applyFont="1" applyAlignment="1">
      <alignment vertical="center"/>
    </xf>
    <xf numFmtId="0" fontId="77" fillId="0" borderId="0" xfId="67" applyFont="1" applyAlignment="1">
      <alignment vertical="center"/>
    </xf>
    <xf numFmtId="0" fontId="77" fillId="0" borderId="0" xfId="67" applyFont="1" applyBorder="1" applyAlignment="1">
      <alignment vertical="center"/>
    </xf>
    <xf numFmtId="0" fontId="75" fillId="0" borderId="0" xfId="67" applyFont="1" applyBorder="1" applyAlignment="1">
      <alignment vertical="center"/>
    </xf>
    <xf numFmtId="0" fontId="75" fillId="0" borderId="12" xfId="67" applyFont="1" applyBorder="1" applyAlignment="1">
      <alignment vertical="center"/>
    </xf>
    <xf numFmtId="0" fontId="75" fillId="0" borderId="21" xfId="67" applyFont="1" applyBorder="1"/>
    <xf numFmtId="0" fontId="77" fillId="0" borderId="0" xfId="67" applyFont="1" applyFill="1" applyBorder="1" applyAlignment="1">
      <alignment horizontal="left"/>
    </xf>
    <xf numFmtId="0" fontId="76" fillId="0" borderId="0" xfId="67" applyFont="1" applyFill="1" applyBorder="1" applyAlignment="1">
      <alignment vertical="center"/>
    </xf>
    <xf numFmtId="0" fontId="35" fillId="0" borderId="0" xfId="67" applyFont="1" applyBorder="1" applyAlignment="1"/>
    <xf numFmtId="0" fontId="76" fillId="0" borderId="0" xfId="67" applyFont="1" applyBorder="1" applyAlignment="1">
      <alignment horizontal="left" vertical="center"/>
    </xf>
    <xf numFmtId="0" fontId="76" fillId="0" borderId="0" xfId="67" applyFont="1" applyBorder="1"/>
    <xf numFmtId="0" fontId="77" fillId="0" borderId="0" xfId="67" applyFont="1" applyBorder="1"/>
    <xf numFmtId="0" fontId="35" fillId="0" borderId="0" xfId="67" applyFont="1" applyBorder="1" applyAlignment="1">
      <alignment horizontal="center" vertical="center"/>
    </xf>
    <xf numFmtId="0" fontId="77" fillId="0" borderId="0" xfId="67" applyFont="1" applyFill="1" applyBorder="1" applyAlignment="1">
      <alignment vertical="center"/>
    </xf>
    <xf numFmtId="0" fontId="75" fillId="0" borderId="22" xfId="67" applyFont="1" applyBorder="1"/>
    <xf numFmtId="0" fontId="75" fillId="0" borderId="21" xfId="67" applyFont="1" applyBorder="1" applyAlignment="1">
      <alignment horizontal="left" vertical="top"/>
    </xf>
    <xf numFmtId="0" fontId="75" fillId="0" borderId="21" xfId="67" applyFont="1" applyBorder="1" applyAlignment="1">
      <alignment vertical="top"/>
    </xf>
    <xf numFmtId="0" fontId="75" fillId="0" borderId="24" xfId="81" applyFont="1" applyFill="1" applyBorder="1" applyAlignment="1">
      <alignment horizontal="left"/>
    </xf>
    <xf numFmtId="0" fontId="76" fillId="0" borderId="25" xfId="81" applyFont="1" applyFill="1" applyBorder="1" applyAlignment="1">
      <alignment horizontal="left"/>
    </xf>
    <xf numFmtId="0" fontId="75" fillId="0" borderId="25" xfId="81" applyFont="1" applyFill="1" applyBorder="1"/>
    <xf numFmtId="0" fontId="75" fillId="0" borderId="25" xfId="81" applyFont="1" applyFill="1" applyBorder="1" applyAlignment="1"/>
    <xf numFmtId="0" fontId="75" fillId="0" borderId="25" xfId="81" applyFont="1" applyFill="1" applyBorder="1" applyAlignment="1">
      <alignment horizontal="left"/>
    </xf>
    <xf numFmtId="0" fontId="75" fillId="0" borderId="25" xfId="81" applyFont="1" applyBorder="1"/>
    <xf numFmtId="0" fontId="75" fillId="0" borderId="26" xfId="81" applyFont="1" applyBorder="1"/>
    <xf numFmtId="0" fontId="75" fillId="0" borderId="0" xfId="81" applyFont="1"/>
    <xf numFmtId="0" fontId="75" fillId="0" borderId="11" xfId="81" applyFont="1" applyFill="1" applyBorder="1" applyAlignment="1">
      <alignment horizontal="left"/>
    </xf>
    <xf numFmtId="0" fontId="75" fillId="0" borderId="0" xfId="81" applyFont="1" applyFill="1" applyBorder="1"/>
    <xf numFmtId="0" fontId="75" fillId="0" borderId="0" xfId="81" applyFont="1" applyBorder="1"/>
    <xf numFmtId="0" fontId="75" fillId="0" borderId="12" xfId="81" applyFont="1" applyBorder="1"/>
    <xf numFmtId="0" fontId="75" fillId="0" borderId="11" xfId="81" applyFont="1" applyBorder="1" applyAlignment="1">
      <alignment horizontal="left" vertical="top"/>
    </xf>
    <xf numFmtId="0" fontId="76" fillId="0" borderId="0" xfId="81" applyFont="1" applyBorder="1" applyAlignment="1">
      <alignment horizontal="right" vertical="top"/>
    </xf>
    <xf numFmtId="0" fontId="75" fillId="0" borderId="12" xfId="81" applyFont="1" applyBorder="1" applyAlignment="1">
      <alignment horizontal="left" vertical="top"/>
    </xf>
    <xf numFmtId="0" fontId="77" fillId="0" borderId="0" xfId="81" applyFont="1" applyBorder="1" applyAlignment="1">
      <alignment vertical="top"/>
    </xf>
    <xf numFmtId="0" fontId="76" fillId="0" borderId="0" xfId="81" applyFont="1" applyBorder="1" applyAlignment="1">
      <alignment vertical="top"/>
    </xf>
    <xf numFmtId="0" fontId="75" fillId="0" borderId="0" xfId="81" applyFont="1" applyBorder="1" applyAlignment="1">
      <alignment vertical="top"/>
    </xf>
    <xf numFmtId="0" fontId="75" fillId="0" borderId="11" xfId="81" applyFont="1" applyBorder="1" applyAlignment="1">
      <alignment vertical="top"/>
    </xf>
    <xf numFmtId="0" fontId="75" fillId="0" borderId="12" xfId="81" applyFont="1" applyBorder="1" applyAlignment="1">
      <alignment vertical="top"/>
    </xf>
    <xf numFmtId="0" fontId="76" fillId="0" borderId="0" xfId="81" quotePrefix="1" applyFont="1" applyBorder="1" applyAlignment="1">
      <alignment vertical="top"/>
    </xf>
    <xf numFmtId="165" fontId="76" fillId="0" borderId="0" xfId="81" quotePrefix="1" applyNumberFormat="1" applyFont="1" applyBorder="1" applyAlignment="1">
      <alignment horizontal="left" vertical="top"/>
    </xf>
    <xf numFmtId="0" fontId="75" fillId="0" borderId="9" xfId="67" applyFont="1" applyBorder="1" applyAlignment="1">
      <alignment vertical="top"/>
    </xf>
    <xf numFmtId="0" fontId="76" fillId="0" borderId="0" xfId="67" quotePrefix="1" applyFont="1" applyBorder="1" applyAlignment="1">
      <alignment horizontal="right" vertical="top"/>
    </xf>
    <xf numFmtId="0" fontId="75" fillId="0" borderId="0" xfId="67" applyFont="1" applyBorder="1" applyAlignment="1">
      <alignment horizontal="right" vertical="top"/>
    </xf>
    <xf numFmtId="0" fontId="76" fillId="0" borderId="0" xfId="81" applyFont="1" applyFill="1" applyBorder="1" applyAlignment="1">
      <alignment horizontal="left"/>
    </xf>
    <xf numFmtId="0" fontId="77" fillId="0" borderId="0" xfId="81" applyFont="1" applyFill="1" applyBorder="1" applyAlignment="1">
      <alignment horizontal="left"/>
    </xf>
    <xf numFmtId="0" fontId="44" fillId="0" borderId="0" xfId="81" applyFont="1" applyBorder="1" applyAlignment="1">
      <alignment vertical="top"/>
    </xf>
    <xf numFmtId="0" fontId="42" fillId="0" borderId="0" xfId="81" applyFont="1" applyBorder="1" applyAlignment="1">
      <alignment vertical="top"/>
    </xf>
    <xf numFmtId="0" fontId="43" fillId="0" borderId="0" xfId="81" applyFont="1" applyBorder="1" applyAlignment="1">
      <alignment horizontal="left" vertical="top"/>
    </xf>
    <xf numFmtId="0" fontId="44" fillId="0" borderId="11" xfId="81" applyFont="1" applyBorder="1" applyAlignment="1">
      <alignment vertical="top"/>
    </xf>
    <xf numFmtId="0" fontId="42" fillId="0" borderId="0" xfId="81" applyFont="1" applyBorder="1" applyAlignment="1">
      <alignment horizontal="center" vertical="top"/>
    </xf>
    <xf numFmtId="0" fontId="43" fillId="0" borderId="0" xfId="81" applyFont="1" applyBorder="1" applyAlignment="1">
      <alignment vertical="top"/>
    </xf>
    <xf numFmtId="0" fontId="44" fillId="0" borderId="11" xfId="81" applyFont="1" applyBorder="1"/>
    <xf numFmtId="0" fontId="44" fillId="0" borderId="0" xfId="81" applyFont="1" applyBorder="1"/>
    <xf numFmtId="0" fontId="42" fillId="0" borderId="0" xfId="81" quotePrefix="1" applyFont="1" applyBorder="1" applyAlignment="1">
      <alignment horizontal="left" vertical="top"/>
    </xf>
    <xf numFmtId="0" fontId="42" fillId="0" borderId="0" xfId="81" quotePrefix="1" applyFont="1" applyBorder="1" applyAlignment="1">
      <alignment vertical="top"/>
    </xf>
    <xf numFmtId="0" fontId="44" fillId="0" borderId="11" xfId="81" applyFont="1" applyBorder="1" applyAlignment="1">
      <alignment horizontal="left" vertical="top"/>
    </xf>
    <xf numFmtId="0" fontId="44" fillId="0" borderId="0" xfId="81" applyFont="1" applyBorder="1" applyAlignment="1">
      <alignment horizontal="left" vertical="top"/>
    </xf>
    <xf numFmtId="2" fontId="42" fillId="0" borderId="0" xfId="81" quotePrefix="1" applyNumberFormat="1" applyFont="1" applyBorder="1" applyAlignment="1">
      <alignment horizontal="left" vertical="top"/>
    </xf>
    <xf numFmtId="0" fontId="44" fillId="0" borderId="0" xfId="64" applyFont="1" applyFill="1" applyBorder="1" applyAlignment="1">
      <alignment vertical="center"/>
    </xf>
    <xf numFmtId="0" fontId="44" fillId="0" borderId="0" xfId="81" applyFont="1"/>
    <xf numFmtId="0" fontId="42" fillId="0" borderId="0" xfId="81" applyFont="1" applyBorder="1" applyAlignment="1"/>
    <xf numFmtId="0" fontId="42" fillId="0" borderId="0" xfId="0" applyFont="1" applyFill="1" applyBorder="1" applyAlignment="1">
      <alignment vertical="center" wrapText="1"/>
    </xf>
    <xf numFmtId="0" fontId="42" fillId="0" borderId="0" xfId="64" applyFont="1" applyFill="1" applyBorder="1" applyAlignment="1">
      <alignment vertical="center" wrapText="1" shrinkToFit="1"/>
    </xf>
    <xf numFmtId="0" fontId="75" fillId="0" borderId="44" xfId="81" applyFont="1" applyBorder="1" applyAlignment="1">
      <alignment horizontal="left" vertical="top"/>
    </xf>
    <xf numFmtId="0" fontId="47" fillId="0" borderId="0" xfId="59" applyFont="1" applyBorder="1" applyAlignment="1">
      <alignment horizontal="center" vertical="center"/>
    </xf>
    <xf numFmtId="0" fontId="47" fillId="0" borderId="0" xfId="59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center" vertical="center"/>
    </xf>
    <xf numFmtId="0" fontId="44" fillId="0" borderId="24" xfId="81" applyFont="1" applyFill="1" applyBorder="1" applyAlignment="1">
      <alignment horizontal="left"/>
    </xf>
    <xf numFmtId="0" fontId="44" fillId="0" borderId="25" xfId="81" applyFont="1" applyFill="1" applyBorder="1"/>
    <xf numFmtId="0" fontId="44" fillId="0" borderId="25" xfId="81" applyFont="1" applyFill="1" applyBorder="1" applyAlignment="1">
      <alignment horizontal="left"/>
    </xf>
    <xf numFmtId="0" fontId="44" fillId="0" borderId="25" xfId="81" applyFont="1" applyBorder="1"/>
    <xf numFmtId="0" fontId="42" fillId="0" borderId="25" xfId="81" applyFont="1" applyBorder="1" applyAlignment="1">
      <alignment horizontal="left"/>
    </xf>
    <xf numFmtId="0" fontId="44" fillId="0" borderId="26" xfId="81" applyFont="1" applyBorder="1"/>
    <xf numFmtId="0" fontId="44" fillId="0" borderId="11" xfId="81" applyFont="1" applyFill="1" applyBorder="1" applyAlignment="1">
      <alignment horizontal="left"/>
    </xf>
    <xf numFmtId="0" fontId="44" fillId="0" borderId="0" xfId="81" applyFont="1" applyFill="1" applyBorder="1"/>
    <xf numFmtId="0" fontId="44" fillId="0" borderId="12" xfId="81" applyFont="1" applyBorder="1"/>
    <xf numFmtId="0" fontId="44" fillId="0" borderId="12" xfId="81" applyFont="1" applyBorder="1" applyAlignment="1">
      <alignment vertical="top"/>
    </xf>
    <xf numFmtId="0" fontId="44" fillId="0" borderId="0" xfId="81" quotePrefix="1" applyFont="1" applyBorder="1" applyAlignment="1"/>
    <xf numFmtId="0" fontId="44" fillId="0" borderId="21" xfId="81" applyFont="1" applyBorder="1"/>
    <xf numFmtId="0" fontId="42" fillId="0" borderId="0" xfId="81" applyFont="1" applyFill="1" applyBorder="1" applyAlignment="1">
      <alignment vertical="center"/>
    </xf>
    <xf numFmtId="0" fontId="44" fillId="0" borderId="12" xfId="81" applyFont="1" applyFill="1" applyBorder="1" applyAlignment="1">
      <alignment vertical="top"/>
    </xf>
    <xf numFmtId="0" fontId="44" fillId="0" borderId="12" xfId="81" applyFont="1" applyFill="1" applyBorder="1"/>
    <xf numFmtId="0" fontId="44" fillId="0" borderId="12" xfId="67" applyFont="1" applyFill="1" applyBorder="1" applyAlignment="1">
      <alignment horizontal="left" vertical="top"/>
    </xf>
    <xf numFmtId="0" fontId="44" fillId="0" borderId="12" xfId="67" applyFont="1" applyFill="1" applyBorder="1"/>
    <xf numFmtId="0" fontId="75" fillId="0" borderId="0" xfId="81" applyFont="1" applyBorder="1" applyAlignment="1">
      <alignment horizontal="center"/>
    </xf>
    <xf numFmtId="0" fontId="75" fillId="0" borderId="0" xfId="81" applyFont="1" applyAlignment="1">
      <alignment vertical="top"/>
    </xf>
    <xf numFmtId="0" fontId="76" fillId="0" borderId="0" xfId="81" applyFont="1" applyAlignment="1">
      <alignment vertical="top"/>
    </xf>
    <xf numFmtId="0" fontId="76" fillId="0" borderId="0" xfId="81" applyFont="1" applyBorder="1" applyAlignment="1">
      <alignment horizontal="center" vertical="top"/>
    </xf>
    <xf numFmtId="0" fontId="76" fillId="0" borderId="0" xfId="81" quotePrefix="1" applyFont="1" applyBorder="1" applyAlignment="1">
      <alignment horizontal="left"/>
    </xf>
    <xf numFmtId="0" fontId="76" fillId="0" borderId="0" xfId="81" applyFont="1" applyBorder="1"/>
    <xf numFmtId="0" fontId="76" fillId="0" borderId="0" xfId="81" applyFont="1" applyBorder="1" applyAlignment="1">
      <alignment horizontal="left"/>
    </xf>
    <xf numFmtId="0" fontId="75" fillId="0" borderId="33" xfId="81" applyFont="1" applyBorder="1" applyAlignment="1">
      <alignment vertical="top"/>
    </xf>
    <xf numFmtId="0" fontId="75" fillId="0" borderId="11" xfId="81" applyFont="1" applyBorder="1"/>
    <xf numFmtId="0" fontId="35" fillId="0" borderId="0" xfId="81" applyFont="1" applyAlignment="1">
      <alignment vertical="top"/>
    </xf>
    <xf numFmtId="0" fontId="76" fillId="0" borderId="0" xfId="81" quotePrefix="1" applyFont="1"/>
    <xf numFmtId="0" fontId="35" fillId="0" borderId="0" xfId="81" applyFont="1" applyBorder="1"/>
    <xf numFmtId="0" fontId="75" fillId="0" borderId="21" xfId="81" applyFont="1" applyBorder="1" applyAlignment="1">
      <alignment vertical="top"/>
    </xf>
    <xf numFmtId="0" fontId="75" fillId="0" borderId="21" xfId="81" applyFont="1" applyBorder="1" applyAlignment="1">
      <alignment horizontal="center" vertical="top"/>
    </xf>
    <xf numFmtId="0" fontId="77" fillId="0" borderId="21" xfId="81" applyFont="1" applyBorder="1" applyAlignment="1">
      <alignment vertical="top"/>
    </xf>
    <xf numFmtId="0" fontId="76" fillId="0" borderId="21" xfId="81" applyFont="1" applyBorder="1" applyAlignment="1">
      <alignment vertical="top"/>
    </xf>
    <xf numFmtId="0" fontId="75" fillId="0" borderId="22" xfId="81" applyFont="1" applyBorder="1" applyAlignment="1">
      <alignment vertical="top"/>
    </xf>
    <xf numFmtId="0" fontId="44" fillId="0" borderId="11" xfId="81" applyFont="1" applyFill="1" applyBorder="1" applyAlignment="1">
      <alignment vertical="top"/>
    </xf>
    <xf numFmtId="0" fontId="42" fillId="0" borderId="25" xfId="81" applyFont="1" applyFill="1" applyBorder="1" applyAlignment="1">
      <alignment horizontal="left"/>
    </xf>
    <xf numFmtId="0" fontId="47" fillId="0" borderId="0" xfId="59" applyFont="1" applyFill="1" applyBorder="1" applyAlignment="1">
      <alignment horizontal="center" vertical="center"/>
    </xf>
    <xf numFmtId="0" fontId="46" fillId="0" borderId="25" xfId="59" applyFont="1" applyFill="1" applyBorder="1" applyAlignment="1">
      <alignment horizontal="center" vertical="center"/>
    </xf>
    <xf numFmtId="0" fontId="76" fillId="0" borderId="0" xfId="81" quotePrefix="1" applyFont="1" applyBorder="1" applyAlignment="1">
      <alignment horizontal="right"/>
    </xf>
    <xf numFmtId="0" fontId="46" fillId="33" borderId="28" xfId="59" applyFont="1" applyFill="1" applyBorder="1" applyAlignment="1">
      <alignment vertical="center"/>
    </xf>
    <xf numFmtId="0" fontId="50" fillId="33" borderId="17" xfId="59" applyFont="1" applyFill="1" applyBorder="1" applyAlignment="1">
      <alignment vertical="center"/>
    </xf>
    <xf numFmtId="0" fontId="50" fillId="33" borderId="29" xfId="59" applyFont="1" applyFill="1" applyBorder="1" applyAlignment="1">
      <alignment vertical="center"/>
    </xf>
    <xf numFmtId="0" fontId="55" fillId="33" borderId="31" xfId="59" applyFont="1" applyFill="1" applyBorder="1" applyAlignment="1">
      <alignment vertical="center"/>
    </xf>
    <xf numFmtId="0" fontId="50" fillId="33" borderId="14" xfId="59" applyFont="1" applyFill="1" applyBorder="1" applyAlignment="1">
      <alignment vertical="center"/>
    </xf>
    <xf numFmtId="0" fontId="50" fillId="33" borderId="32" xfId="59" applyFont="1" applyFill="1" applyBorder="1" applyAlignment="1">
      <alignment vertical="center"/>
    </xf>
    <xf numFmtId="0" fontId="66" fillId="0" borderId="0" xfId="61" applyFont="1" applyFill="1" applyBorder="1" applyAlignment="1">
      <alignment vertical="center"/>
    </xf>
    <xf numFmtId="0" fontId="66" fillId="0" borderId="0" xfId="59" applyFont="1" applyFill="1" applyBorder="1" applyAlignment="1">
      <alignment horizontal="center" vertical="center"/>
    </xf>
    <xf numFmtId="0" fontId="46" fillId="0" borderId="0" xfId="59" quotePrefix="1" applyFont="1" applyFill="1" applyBorder="1" applyAlignment="1">
      <alignment vertical="center"/>
    </xf>
    <xf numFmtId="0" fontId="46" fillId="33" borderId="28" xfId="60" applyFont="1" applyFill="1" applyBorder="1"/>
    <xf numFmtId="0" fontId="46" fillId="33" borderId="17" xfId="61" applyFont="1" applyFill="1" applyBorder="1" applyAlignment="1">
      <alignment vertical="center"/>
    </xf>
    <xf numFmtId="0" fontId="46" fillId="33" borderId="29" xfId="61" applyFont="1" applyFill="1" applyBorder="1" applyAlignment="1">
      <alignment vertical="center"/>
    </xf>
    <xf numFmtId="0" fontId="55" fillId="33" borderId="31" xfId="60" applyFont="1" applyFill="1" applyBorder="1"/>
    <xf numFmtId="0" fontId="46" fillId="33" borderId="14" xfId="61" applyFont="1" applyFill="1" applyBorder="1" applyAlignment="1">
      <alignment vertical="center"/>
    </xf>
    <xf numFmtId="0" fontId="46" fillId="33" borderId="32" xfId="6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0" xfId="59" applyFont="1" applyFill="1" applyBorder="1" applyAlignment="1">
      <alignment horizontal="right" vertical="center"/>
    </xf>
    <xf numFmtId="49" fontId="58" fillId="0" borderId="0" xfId="61" applyNumberFormat="1" applyFont="1" applyFill="1" applyBorder="1" applyAlignment="1">
      <alignment vertical="center"/>
    </xf>
    <xf numFmtId="49" fontId="46" fillId="0" borderId="0" xfId="61" applyNumberFormat="1" applyFont="1" applyBorder="1" applyAlignment="1">
      <alignment vertical="center"/>
    </xf>
    <xf numFmtId="49" fontId="55" fillId="0" borderId="0" xfId="61" applyNumberFormat="1" applyFont="1" applyBorder="1" applyAlignment="1">
      <alignment vertical="center"/>
    </xf>
    <xf numFmtId="0" fontId="46" fillId="0" borderId="11" xfId="61" quotePrefix="1" applyFont="1" applyFill="1" applyBorder="1" applyAlignment="1">
      <alignment vertical="center"/>
    </xf>
    <xf numFmtId="0" fontId="46" fillId="0" borderId="0" xfId="59" applyFont="1" applyBorder="1" applyAlignment="1">
      <alignment horizontal="center" vertical="center"/>
    </xf>
    <xf numFmtId="49" fontId="46" fillId="0" borderId="0" xfId="59" applyNumberFormat="1" applyFont="1" applyFill="1" applyBorder="1" applyAlignment="1">
      <alignment horizontal="left" vertical="center"/>
    </xf>
    <xf numFmtId="49" fontId="55" fillId="0" borderId="0" xfId="59" applyNumberFormat="1" applyFont="1" applyFill="1" applyBorder="1" applyAlignment="1">
      <alignment horizontal="left" vertical="center"/>
    </xf>
    <xf numFmtId="49" fontId="46" fillId="0" borderId="0" xfId="60" applyNumberFormat="1" applyFont="1" applyFill="1" applyBorder="1" applyAlignment="1">
      <alignment horizontal="left" vertical="center"/>
    </xf>
    <xf numFmtId="0" fontId="58" fillId="0" borderId="0" xfId="60" applyFont="1" applyFill="1" applyBorder="1"/>
    <xf numFmtId="0" fontId="47" fillId="0" borderId="49" xfId="60" applyFont="1" applyFill="1" applyBorder="1"/>
    <xf numFmtId="0" fontId="46" fillId="0" borderId="0" xfId="45" applyFont="1" applyBorder="1" applyAlignment="1"/>
    <xf numFmtId="0" fontId="47" fillId="0" borderId="0" xfId="45" applyFont="1" applyBorder="1" applyAlignment="1"/>
    <xf numFmtId="0" fontId="55" fillId="0" borderId="0" xfId="45" applyFont="1" applyBorder="1" applyAlignment="1"/>
    <xf numFmtId="0" fontId="46" fillId="0" borderId="0" xfId="45" quotePrefix="1" applyFont="1" applyBorder="1" applyAlignment="1"/>
    <xf numFmtId="0" fontId="24" fillId="0" borderId="0" xfId="0" applyFont="1"/>
    <xf numFmtId="0" fontId="6" fillId="0" borderId="0" xfId="0" applyFont="1" applyBorder="1"/>
    <xf numFmtId="0" fontId="27" fillId="0" borderId="0" xfId="0" applyFont="1" applyBorder="1"/>
    <xf numFmtId="0" fontId="24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24" fillId="0" borderId="0" xfId="0" applyFont="1" applyFill="1" applyBorder="1"/>
    <xf numFmtId="0" fontId="6" fillId="0" borderId="0" xfId="0" quotePrefix="1" applyFont="1" applyBorder="1" applyAlignment="1"/>
    <xf numFmtId="0" fontId="24" fillId="0" borderId="0" xfId="58" applyFont="1"/>
    <xf numFmtId="0" fontId="24" fillId="0" borderId="0" xfId="58" applyFont="1" applyBorder="1"/>
    <xf numFmtId="0" fontId="6" fillId="0" borderId="0" xfId="58" applyFont="1" applyBorder="1"/>
    <xf numFmtId="0" fontId="27" fillId="0" borderId="0" xfId="58" applyFont="1" applyBorder="1"/>
    <xf numFmtId="0" fontId="6" fillId="0" borderId="0" xfId="58" quotePrefix="1" applyFont="1" applyBorder="1"/>
    <xf numFmtId="0" fontId="6" fillId="0" borderId="0" xfId="58" applyFont="1" applyBorder="1" applyAlignment="1">
      <alignment horizontal="center"/>
    </xf>
    <xf numFmtId="0" fontId="24" fillId="0" borderId="0" xfId="58" applyFont="1" applyBorder="1" applyAlignment="1"/>
    <xf numFmtId="0" fontId="24" fillId="0" borderId="0" xfId="58" applyFont="1" applyBorder="1" applyAlignment="1">
      <alignment vertical="center"/>
    </xf>
    <xf numFmtId="0" fontId="6" fillId="0" borderId="0" xfId="0" quotePrefix="1" applyFont="1" applyBorder="1"/>
    <xf numFmtId="0" fontId="24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applyFont="1" applyBorder="1" applyAlignment="1"/>
    <xf numFmtId="0" fontId="24" fillId="0" borderId="0" xfId="0" applyFont="1" applyFill="1" applyBorder="1" applyAlignment="1">
      <alignment vertical="center"/>
    </xf>
    <xf numFmtId="0" fontId="79" fillId="0" borderId="0" xfId="0" quotePrefix="1" applyFont="1" applyBorder="1"/>
    <xf numFmtId="0" fontId="79" fillId="0" borderId="0" xfId="0" applyFont="1" applyBorder="1"/>
    <xf numFmtId="0" fontId="24" fillId="0" borderId="0" xfId="82" applyFont="1"/>
    <xf numFmtId="0" fontId="24" fillId="0" borderId="0" xfId="82" applyFont="1" applyBorder="1"/>
    <xf numFmtId="0" fontId="6" fillId="0" borderId="0" xfId="82" applyFont="1" applyBorder="1"/>
    <xf numFmtId="0" fontId="27" fillId="0" borderId="0" xfId="82" applyFont="1" applyBorder="1"/>
    <xf numFmtId="0" fontId="6" fillId="0" borderId="0" xfId="82" quotePrefix="1" applyFont="1" applyBorder="1"/>
    <xf numFmtId="0" fontId="6" fillId="0" borderId="0" xfId="82" applyFont="1" applyBorder="1" applyAlignment="1">
      <alignment vertical="center"/>
    </xf>
    <xf numFmtId="0" fontId="0" fillId="0" borderId="0" xfId="82" applyFont="1" applyBorder="1" applyAlignment="1">
      <alignment vertical="center"/>
    </xf>
    <xf numFmtId="0" fontId="24" fillId="0" borderId="0" xfId="82" applyFont="1" applyFill="1" applyBorder="1" applyAlignment="1">
      <alignment vertical="center"/>
    </xf>
    <xf numFmtId="0" fontId="24" fillId="0" borderId="0" xfId="82" applyFont="1" applyFill="1" applyBorder="1"/>
    <xf numFmtId="0" fontId="6" fillId="0" borderId="0" xfId="82" applyFont="1" applyFill="1" applyBorder="1"/>
    <xf numFmtId="0" fontId="27" fillId="0" borderId="0" xfId="82" applyFont="1" applyFill="1" applyBorder="1"/>
    <xf numFmtId="0" fontId="6" fillId="0" borderId="0" xfId="82" quotePrefix="1" applyFont="1" applyFill="1" applyBorder="1"/>
    <xf numFmtId="0" fontId="24" fillId="30" borderId="0" xfId="59" applyFont="1" applyFill="1" applyBorder="1"/>
    <xf numFmtId="0" fontId="6" fillId="30" borderId="0" xfId="61" applyFont="1" applyFill="1" applyBorder="1"/>
    <xf numFmtId="0" fontId="24" fillId="30" borderId="0" xfId="61" applyFont="1" applyFill="1" applyBorder="1"/>
    <xf numFmtId="0" fontId="6" fillId="30" borderId="0" xfId="59" quotePrefix="1" applyFont="1" applyFill="1" applyBorder="1" applyAlignment="1">
      <alignment horizontal="right"/>
    </xf>
    <xf numFmtId="0" fontId="6" fillId="30" borderId="0" xfId="61" quotePrefix="1" applyFont="1" applyFill="1" applyBorder="1" applyAlignment="1"/>
    <xf numFmtId="0" fontId="24" fillId="30" borderId="0" xfId="59" applyFont="1" applyFill="1" applyBorder="1" applyAlignment="1"/>
    <xf numFmtId="0" fontId="26" fillId="0" borderId="0" xfId="82" applyFont="1" applyFill="1" applyBorder="1"/>
    <xf numFmtId="0" fontId="24" fillId="0" borderId="0" xfId="82" applyFont="1" applyBorder="1" applyAlignment="1">
      <alignment vertical="center"/>
    </xf>
    <xf numFmtId="0" fontId="42" fillId="0" borderId="0" xfId="81" applyFont="1" applyBorder="1" applyAlignment="1">
      <alignment horizontal="left" vertical="top"/>
    </xf>
    <xf numFmtId="0" fontId="44" fillId="0" borderId="0" xfId="81" applyFont="1" applyBorder="1" applyAlignment="1">
      <alignment horizontal="center"/>
    </xf>
    <xf numFmtId="0" fontId="42" fillId="0" borderId="0" xfId="64" applyFont="1" applyFill="1" applyBorder="1" applyAlignment="1">
      <alignment horizontal="center" vertical="center" wrapText="1" shrinkToFit="1"/>
    </xf>
    <xf numFmtId="0" fontId="75" fillId="0" borderId="0" xfId="81" applyFont="1" applyAlignment="1">
      <alignment horizontal="center"/>
    </xf>
    <xf numFmtId="0" fontId="42" fillId="0" borderId="0" xfId="81" applyFont="1" applyBorder="1" applyAlignment="1">
      <alignment horizontal="left" vertical="top" wrapText="1"/>
    </xf>
    <xf numFmtId="0" fontId="76" fillId="0" borderId="0" xfId="64" applyFont="1" applyFill="1" applyBorder="1" applyAlignment="1">
      <alignment vertical="center" shrinkToFit="1"/>
    </xf>
    <xf numFmtId="0" fontId="75" fillId="0" borderId="0" xfId="81" applyFont="1" applyBorder="1" applyAlignment="1">
      <alignment horizontal="right" vertical="top"/>
    </xf>
    <xf numFmtId="0" fontId="44" fillId="0" borderId="0" xfId="81" applyFont="1" applyBorder="1" applyAlignment="1">
      <alignment horizontal="center" vertical="top"/>
    </xf>
    <xf numFmtId="0" fontId="42" fillId="0" borderId="0" xfId="0" applyFont="1" applyFill="1" applyBorder="1" applyAlignment="1">
      <alignment horizontal="center" vertical="center" wrapText="1"/>
    </xf>
    <xf numFmtId="0" fontId="76" fillId="0" borderId="0" xfId="64" applyFont="1" applyFill="1" applyBorder="1" applyAlignment="1">
      <alignment horizontal="left" vertical="center"/>
    </xf>
    <xf numFmtId="0" fontId="75" fillId="0" borderId="0" xfId="64" applyFont="1" applyFill="1" applyBorder="1" applyAlignment="1">
      <alignment vertical="center"/>
    </xf>
    <xf numFmtId="0" fontId="77" fillId="0" borderId="0" xfId="64" applyFont="1" applyFill="1" applyBorder="1" applyAlignment="1">
      <alignment vertical="center"/>
    </xf>
    <xf numFmtId="0" fontId="76" fillId="0" borderId="0" xfId="64" applyFont="1" applyFill="1" applyBorder="1" applyAlignment="1">
      <alignment vertical="center" wrapText="1" shrinkToFit="1"/>
    </xf>
    <xf numFmtId="0" fontId="75" fillId="0" borderId="0" xfId="81" applyFont="1" applyBorder="1" applyAlignment="1">
      <alignment horizontal="left" vertical="top" wrapText="1"/>
    </xf>
    <xf numFmtId="2" fontId="76" fillId="0" borderId="0" xfId="81" quotePrefix="1" applyNumberFormat="1" applyFont="1" applyBorder="1" applyAlignment="1">
      <alignment horizontal="left" vertical="top"/>
    </xf>
    <xf numFmtId="0" fontId="76" fillId="0" borderId="0" xfId="81" quotePrefix="1" applyFont="1" applyBorder="1" applyAlignment="1">
      <alignment horizontal="center" vertical="top"/>
    </xf>
    <xf numFmtId="0" fontId="76" fillId="0" borderId="0" xfId="0" applyFont="1" applyFill="1" applyBorder="1" applyAlignment="1">
      <alignment vertical="center" wrapText="1"/>
    </xf>
    <xf numFmtId="0" fontId="76" fillId="0" borderId="0" xfId="81" applyFont="1" applyBorder="1" applyAlignment="1">
      <alignment vertical="center"/>
    </xf>
    <xf numFmtId="0" fontId="75" fillId="0" borderId="33" xfId="81" applyFont="1" applyBorder="1" applyAlignment="1">
      <alignment horizontal="left" vertical="top"/>
    </xf>
    <xf numFmtId="0" fontId="76" fillId="0" borderId="0" xfId="81" quotePrefix="1" applyFont="1" applyBorder="1" applyAlignment="1">
      <alignment horizontal="right" vertical="top"/>
    </xf>
    <xf numFmtId="0" fontId="78" fillId="0" borderId="0" xfId="81" applyFont="1" applyBorder="1" applyAlignment="1">
      <alignment vertical="top"/>
    </xf>
    <xf numFmtId="0" fontId="75" fillId="0" borderId="12" xfId="81" applyFont="1" applyFill="1" applyBorder="1" applyAlignment="1">
      <alignment vertical="top"/>
    </xf>
    <xf numFmtId="0" fontId="75" fillId="0" borderId="12" xfId="81" applyFont="1" applyFill="1" applyBorder="1"/>
    <xf numFmtId="0" fontId="44" fillId="0" borderId="0" xfId="81" applyFont="1" applyFill="1" applyBorder="1" applyAlignment="1">
      <alignment vertical="top"/>
    </xf>
    <xf numFmtId="0" fontId="42" fillId="0" borderId="0" xfId="81" quotePrefix="1" applyFont="1" applyFill="1" applyBorder="1" applyAlignment="1">
      <alignment horizontal="left" vertical="top"/>
    </xf>
    <xf numFmtId="0" fontId="75" fillId="0" borderId="0" xfId="81" applyFont="1" applyFill="1" applyBorder="1" applyAlignment="1">
      <alignment vertical="top"/>
    </xf>
    <xf numFmtId="0" fontId="76" fillId="0" borderId="0" xfId="81" applyFont="1" applyFill="1" applyBorder="1" applyAlignment="1">
      <alignment vertical="center"/>
    </xf>
    <xf numFmtId="0" fontId="76" fillId="0" borderId="0" xfId="81" applyFont="1" applyFill="1" applyBorder="1" applyAlignment="1">
      <alignment vertical="top"/>
    </xf>
    <xf numFmtId="0" fontId="77" fillId="0" borderId="0" xfId="81" applyFont="1" applyFill="1" applyBorder="1" applyAlignment="1">
      <alignment vertical="top"/>
    </xf>
    <xf numFmtId="0" fontId="80" fillId="0" borderId="0" xfId="81" applyFont="1" applyBorder="1" applyAlignment="1">
      <alignment vertical="top"/>
    </xf>
    <xf numFmtId="0" fontId="75" fillId="0" borderId="0" xfId="81" quotePrefix="1" applyFont="1" applyBorder="1" applyAlignment="1"/>
    <xf numFmtId="0" fontId="76" fillId="0" borderId="0" xfId="81" applyFont="1" applyBorder="1" applyAlignment="1">
      <alignment vertical="top" wrapText="1"/>
    </xf>
    <xf numFmtId="0" fontId="77" fillId="0" borderId="0" xfId="81" applyFont="1" applyBorder="1" applyAlignment="1">
      <alignment vertical="top" wrapText="1"/>
    </xf>
    <xf numFmtId="0" fontId="28" fillId="0" borderId="0" xfId="0" quotePrefix="1" applyFont="1" applyBorder="1" applyAlignment="1">
      <alignment horizontal="center"/>
    </xf>
    <xf numFmtId="0" fontId="42" fillId="0" borderId="0" xfId="0" applyFont="1" applyAlignment="1">
      <alignment horizontal="left" vertical="top"/>
    </xf>
    <xf numFmtId="0" fontId="77" fillId="0" borderId="0" xfId="67" applyFont="1" applyBorder="1" applyAlignment="1"/>
    <xf numFmtId="0" fontId="75" fillId="0" borderId="0" xfId="67" applyFont="1" applyBorder="1" applyAlignment="1">
      <alignment horizontal="center"/>
    </xf>
    <xf numFmtId="0" fontId="75" fillId="0" borderId="25" xfId="8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42" fillId="0" borderId="0" xfId="81" quotePrefix="1" applyFont="1" applyBorder="1" applyAlignment="1">
      <alignment horizontal="center" vertical="top"/>
    </xf>
    <xf numFmtId="0" fontId="42" fillId="0" borderId="0" xfId="81" applyFont="1" applyBorder="1" applyAlignment="1">
      <alignment horizontal="center"/>
    </xf>
    <xf numFmtId="0" fontId="75" fillId="0" borderId="0" xfId="81" applyFont="1" applyBorder="1" applyAlignment="1">
      <alignment horizontal="center" vertical="top"/>
    </xf>
    <xf numFmtId="0" fontId="75" fillId="0" borderId="0" xfId="81" applyFont="1" applyBorder="1" applyAlignment="1">
      <alignment horizontal="center" vertical="top"/>
    </xf>
    <xf numFmtId="0" fontId="45" fillId="0" borderId="0" xfId="60" applyFont="1" applyFill="1" applyBorder="1" applyAlignment="1">
      <alignment horizontal="left"/>
    </xf>
    <xf numFmtId="0" fontId="57" fillId="0" borderId="0" xfId="60" applyFont="1" applyFill="1" applyBorder="1" applyAlignment="1">
      <alignment horizontal="left"/>
    </xf>
    <xf numFmtId="0" fontId="6" fillId="0" borderId="0" xfId="59" quotePrefix="1" applyFont="1" applyBorder="1" applyAlignment="1">
      <alignment horizontal="right" vertical="center"/>
    </xf>
    <xf numFmtId="0" fontId="24" fillId="0" borderId="14" xfId="59" applyFont="1" applyBorder="1" applyAlignment="1">
      <alignment vertical="center"/>
    </xf>
    <xf numFmtId="0" fontId="6" fillId="0" borderId="0" xfId="59" applyFont="1" applyBorder="1" applyAlignment="1">
      <alignment horizontal="center" vertical="center"/>
    </xf>
    <xf numFmtId="0" fontId="24" fillId="0" borderId="0" xfId="59" applyFont="1" applyBorder="1" applyAlignment="1">
      <alignment horizontal="center" vertical="center"/>
    </xf>
    <xf numFmtId="0" fontId="24" fillId="0" borderId="0" xfId="59" applyFont="1" applyBorder="1" applyAlignment="1">
      <alignment vertical="center"/>
    </xf>
    <xf numFmtId="0" fontId="28" fillId="0" borderId="0" xfId="60" quotePrefix="1" applyFont="1" applyFill="1" applyBorder="1" applyAlignment="1">
      <alignment wrapText="1"/>
    </xf>
    <xf numFmtId="0" fontId="28" fillId="0" borderId="0" xfId="60" applyFont="1" applyFill="1" applyBorder="1" applyAlignment="1">
      <alignment horizontal="center" vertical="center"/>
    </xf>
    <xf numFmtId="0" fontId="28" fillId="0" borderId="0" xfId="0" applyFont="1" applyBorder="1"/>
    <xf numFmtId="1" fontId="42" fillId="0" borderId="37" xfId="28" applyNumberFormat="1" applyFont="1" applyFill="1" applyBorder="1" applyAlignment="1">
      <alignment horizontal="center" vertical="center" wrapText="1"/>
    </xf>
    <xf numFmtId="1" fontId="39" fillId="0" borderId="42" xfId="28" applyNumberFormat="1" applyFont="1" applyFill="1" applyBorder="1" applyAlignment="1">
      <alignment horizontal="center" vertical="center" wrapText="1"/>
    </xf>
    <xf numFmtId="0" fontId="26" fillId="0" borderId="0" xfId="59" applyFont="1" applyBorder="1" applyAlignment="1">
      <alignment horizontal="left" vertical="center"/>
    </xf>
    <xf numFmtId="0" fontId="26" fillId="0" borderId="0" xfId="59" applyFont="1" applyFill="1" applyBorder="1" applyAlignment="1">
      <alignment horizontal="left" vertical="center"/>
    </xf>
    <xf numFmtId="0" fontId="28" fillId="0" borderId="0" xfId="59" applyFont="1" applyBorder="1" applyAlignment="1">
      <alignment vertical="center" wrapText="1"/>
    </xf>
    <xf numFmtId="0" fontId="32" fillId="0" borderId="0" xfId="59" applyFont="1" applyBorder="1" applyAlignment="1">
      <alignment vertical="center" wrapText="1"/>
    </xf>
    <xf numFmtId="0" fontId="75" fillId="0" borderId="24" xfId="67" applyFont="1" applyFill="1" applyBorder="1"/>
    <xf numFmtId="0" fontId="75" fillId="0" borderId="25" xfId="67" applyFont="1" applyFill="1" applyBorder="1"/>
    <xf numFmtId="0" fontId="75" fillId="0" borderId="20" xfId="67" applyFont="1" applyBorder="1"/>
    <xf numFmtId="0" fontId="75" fillId="0" borderId="24" xfId="67" applyFont="1" applyBorder="1" applyAlignment="1">
      <alignment horizontal="left" vertical="top"/>
    </xf>
    <xf numFmtId="0" fontId="75" fillId="0" borderId="25" xfId="67" applyFont="1" applyBorder="1" applyAlignment="1">
      <alignment horizontal="left" vertical="top"/>
    </xf>
    <xf numFmtId="0" fontId="75" fillId="0" borderId="25" xfId="67" applyFont="1" applyBorder="1" applyAlignment="1">
      <alignment vertical="top"/>
    </xf>
    <xf numFmtId="0" fontId="75" fillId="0" borderId="26" xfId="67" applyFont="1" applyBorder="1" applyAlignment="1">
      <alignment horizontal="left" vertical="top"/>
    </xf>
    <xf numFmtId="0" fontId="35" fillId="0" borderId="0" xfId="81" applyFont="1" applyBorder="1" applyAlignment="1">
      <alignment horizontal="left" vertical="top"/>
    </xf>
    <xf numFmtId="0" fontId="77" fillId="0" borderId="0" xfId="67" applyFont="1" applyBorder="1" applyAlignment="1">
      <alignment horizontal="left" vertical="center"/>
    </xf>
    <xf numFmtId="0" fontId="76" fillId="0" borderId="0" xfId="81" quotePrefix="1" applyFont="1" applyBorder="1" applyAlignment="1">
      <alignment horizontal="left" vertical="center"/>
    </xf>
    <xf numFmtId="0" fontId="76" fillId="0" borderId="0" xfId="67" quotePrefix="1" applyFont="1" applyBorder="1" applyAlignment="1">
      <alignment vertical="center"/>
    </xf>
    <xf numFmtId="0" fontId="76" fillId="0" borderId="0" xfId="67" quotePrefix="1" applyFont="1" applyBorder="1" applyAlignment="1">
      <alignment horizontal="left" vertical="center"/>
    </xf>
    <xf numFmtId="0" fontId="75" fillId="0" borderId="11" xfId="67" applyFont="1" applyBorder="1" applyAlignment="1">
      <alignment horizontal="left" vertical="center"/>
    </xf>
    <xf numFmtId="0" fontId="75" fillId="0" borderId="0" xfId="67" applyFont="1" applyBorder="1" applyAlignment="1">
      <alignment horizontal="left" vertical="center"/>
    </xf>
    <xf numFmtId="0" fontId="75" fillId="0" borderId="0" xfId="67" applyFont="1" applyAlignment="1">
      <alignment horizontal="left" vertical="center"/>
    </xf>
    <xf numFmtId="0" fontId="75" fillId="0" borderId="12" xfId="67" applyFont="1" applyBorder="1" applyAlignment="1">
      <alignment horizontal="left" vertical="center"/>
    </xf>
    <xf numFmtId="0" fontId="44" fillId="31" borderId="11" xfId="67" applyFont="1" applyFill="1" applyBorder="1"/>
    <xf numFmtId="0" fontId="44" fillId="31" borderId="0" xfId="67" applyFont="1" applyFill="1" applyBorder="1"/>
    <xf numFmtId="0" fontId="76" fillId="31" borderId="0" xfId="67" applyFont="1" applyFill="1" applyBorder="1" applyAlignment="1">
      <alignment horizontal="left"/>
    </xf>
    <xf numFmtId="0" fontId="75" fillId="31" borderId="0" xfId="67" applyFont="1" applyFill="1" applyBorder="1" applyAlignment="1">
      <alignment horizontal="left"/>
    </xf>
    <xf numFmtId="0" fontId="75" fillId="31" borderId="0" xfId="67" applyFont="1" applyFill="1" applyBorder="1"/>
    <xf numFmtId="0" fontId="75" fillId="31" borderId="0" xfId="81" applyFont="1" applyFill="1" applyBorder="1"/>
    <xf numFmtId="0" fontId="76" fillId="31" borderId="0" xfId="67" applyFont="1" applyFill="1" applyBorder="1" applyAlignment="1">
      <alignment horizontal="center" vertical="top"/>
    </xf>
    <xf numFmtId="0" fontId="76" fillId="31" borderId="0" xfId="67" quotePrefix="1" applyFont="1" applyFill="1" applyBorder="1" applyAlignment="1">
      <alignment horizontal="left" vertical="top"/>
    </xf>
    <xf numFmtId="0" fontId="44" fillId="31" borderId="0" xfId="67" applyFont="1" applyFill="1" applyBorder="1" applyAlignment="1">
      <alignment horizontal="left" vertical="top"/>
    </xf>
    <xf numFmtId="0" fontId="77" fillId="31" borderId="0" xfId="67" applyFont="1" applyFill="1" applyBorder="1" applyAlignment="1">
      <alignment horizontal="left"/>
    </xf>
    <xf numFmtId="0" fontId="77" fillId="31" borderId="0" xfId="67" applyFont="1" applyFill="1" applyBorder="1" applyAlignment="1">
      <alignment horizontal="center" vertical="top"/>
    </xf>
    <xf numFmtId="0" fontId="44" fillId="31" borderId="0" xfId="67" applyFont="1" applyFill="1" applyBorder="1" applyAlignment="1">
      <alignment horizontal="center"/>
    </xf>
    <xf numFmtId="0" fontId="43" fillId="31" borderId="0" xfId="67" applyFont="1" applyFill="1" applyBorder="1" applyAlignment="1">
      <alignment horizontal="left"/>
    </xf>
    <xf numFmtId="0" fontId="42" fillId="31" borderId="0" xfId="67" quotePrefix="1" applyFont="1" applyFill="1" applyBorder="1" applyAlignment="1">
      <alignment horizontal="center" vertical="top"/>
    </xf>
    <xf numFmtId="0" fontId="42" fillId="31" borderId="0" xfId="67" quotePrefix="1" applyFont="1" applyFill="1" applyBorder="1" applyAlignment="1">
      <alignment vertical="top"/>
    </xf>
    <xf numFmtId="0" fontId="44" fillId="31" borderId="21" xfId="67" applyFont="1" applyFill="1" applyBorder="1"/>
    <xf numFmtId="0" fontId="77" fillId="0" borderId="0" xfId="0" applyFont="1" applyBorder="1"/>
    <xf numFmtId="0" fontId="77" fillId="0" borderId="0" xfId="81" applyFont="1" applyBorder="1"/>
    <xf numFmtId="0" fontId="44" fillId="31" borderId="20" xfId="67" applyFont="1" applyFill="1" applyBorder="1"/>
    <xf numFmtId="0" fontId="44" fillId="31" borderId="21" xfId="81" applyFont="1" applyFill="1" applyBorder="1"/>
    <xf numFmtId="0" fontId="43" fillId="31" borderId="21" xfId="67" applyFont="1" applyFill="1" applyBorder="1" applyAlignment="1">
      <alignment horizontal="center"/>
    </xf>
    <xf numFmtId="0" fontId="44" fillId="31" borderId="21" xfId="67" applyFont="1" applyFill="1" applyBorder="1" applyAlignment="1">
      <alignment horizontal="center"/>
    </xf>
    <xf numFmtId="0" fontId="75" fillId="0" borderId="0" xfId="67" applyFont="1" applyAlignment="1">
      <alignment horizontal="center" vertical="center"/>
    </xf>
    <xf numFmtId="0" fontId="76" fillId="0" borderId="0" xfId="67" quotePrefix="1" applyFont="1" applyBorder="1" applyAlignment="1">
      <alignment horizontal="right" vertical="center"/>
    </xf>
    <xf numFmtId="0" fontId="75" fillId="0" borderId="23" xfId="67" applyFont="1" applyBorder="1" applyAlignment="1">
      <alignment horizontal="left" vertical="top"/>
    </xf>
    <xf numFmtId="0" fontId="44" fillId="0" borderId="11" xfId="67" applyFont="1" applyFill="1" applyBorder="1"/>
    <xf numFmtId="0" fontId="75" fillId="0" borderId="0" xfId="0" applyFont="1" applyBorder="1" applyAlignment="1">
      <alignment vertical="top" wrapText="1"/>
    </xf>
    <xf numFmtId="0" fontId="44" fillId="0" borderId="11" xfId="81" quotePrefix="1" applyFont="1" applyBorder="1" applyAlignment="1"/>
    <xf numFmtId="0" fontId="44" fillId="0" borderId="20" xfId="81" applyFont="1" applyBorder="1"/>
    <xf numFmtId="0" fontId="44" fillId="0" borderId="20" xfId="81" applyFont="1" applyBorder="1" applyAlignment="1">
      <alignment vertical="top"/>
    </xf>
    <xf numFmtId="0" fontId="44" fillId="0" borderId="21" xfId="81" applyFont="1" applyBorder="1" applyAlignment="1">
      <alignment vertical="top"/>
    </xf>
    <xf numFmtId="0" fontId="44" fillId="0" borderId="23" xfId="81" applyFont="1" applyBorder="1" applyAlignment="1">
      <alignment vertical="top"/>
    </xf>
    <xf numFmtId="0" fontId="76" fillId="0" borderId="23" xfId="81" applyFont="1" applyBorder="1" applyAlignment="1">
      <alignment vertical="top"/>
    </xf>
    <xf numFmtId="0" fontId="75" fillId="0" borderId="23" xfId="81" applyFont="1" applyBorder="1" applyAlignment="1">
      <alignment vertical="top"/>
    </xf>
    <xf numFmtId="0" fontId="44" fillId="0" borderId="23" xfId="81" applyFont="1" applyBorder="1"/>
    <xf numFmtId="0" fontId="76" fillId="0" borderId="21" xfId="81" applyFont="1" applyBorder="1" applyAlignment="1">
      <alignment horizontal="left" vertical="top"/>
    </xf>
    <xf numFmtId="0" fontId="76" fillId="0" borderId="21" xfId="81" quotePrefix="1" applyFont="1" applyBorder="1" applyAlignment="1">
      <alignment horizontal="center" vertical="top"/>
    </xf>
    <xf numFmtId="0" fontId="44" fillId="0" borderId="22" xfId="81" applyFont="1" applyBorder="1" applyAlignment="1">
      <alignment vertical="top"/>
    </xf>
    <xf numFmtId="0" fontId="77" fillId="0" borderId="23" xfId="81" applyFont="1" applyBorder="1" applyAlignment="1">
      <alignment vertical="top"/>
    </xf>
    <xf numFmtId="0" fontId="44" fillId="0" borderId="23" xfId="8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76" fillId="0" borderId="0" xfId="62" applyFont="1" applyBorder="1" applyAlignment="1">
      <alignment vertical="center"/>
    </xf>
    <xf numFmtId="0" fontId="77" fillId="0" borderId="0" xfId="62" applyFont="1" applyBorder="1" applyAlignment="1">
      <alignment vertical="center"/>
    </xf>
    <xf numFmtId="0" fontId="76" fillId="0" borderId="0" xfId="71" applyFont="1" applyFill="1" applyBorder="1" applyAlignment="1">
      <alignment vertical="center"/>
    </xf>
    <xf numFmtId="0" fontId="77" fillId="0" borderId="0" xfId="71" applyFont="1" applyFill="1" applyBorder="1" applyAlignment="1">
      <alignment vertical="center"/>
    </xf>
    <xf numFmtId="0" fontId="44" fillId="0" borderId="24" xfId="81" applyFont="1" applyBorder="1" applyAlignment="1">
      <alignment vertical="top"/>
    </xf>
    <xf numFmtId="0" fontId="75" fillId="0" borderId="25" xfId="81" applyFont="1" applyBorder="1" applyAlignment="1">
      <alignment vertical="top"/>
    </xf>
    <xf numFmtId="0" fontId="75" fillId="0" borderId="26" xfId="81" applyFont="1" applyBorder="1" applyAlignment="1">
      <alignment vertical="top"/>
    </xf>
    <xf numFmtId="0" fontId="75" fillId="0" borderId="0" xfId="71" applyFont="1" applyFill="1" applyBorder="1" applyAlignment="1">
      <alignment vertical="center"/>
    </xf>
    <xf numFmtId="0" fontId="75" fillId="0" borderId="19" xfId="81" applyFont="1" applyBorder="1"/>
    <xf numFmtId="0" fontId="75" fillId="0" borderId="19" xfId="81" applyFont="1" applyBorder="1" applyAlignment="1">
      <alignment vertical="top"/>
    </xf>
    <xf numFmtId="0" fontId="44" fillId="0" borderId="19" xfId="81" applyFont="1" applyBorder="1"/>
    <xf numFmtId="0" fontId="44" fillId="0" borderId="19" xfId="81" applyFont="1" applyBorder="1" applyAlignment="1">
      <alignment horizontal="center"/>
    </xf>
    <xf numFmtId="0" fontId="47" fillId="0" borderId="0" xfId="59" applyFont="1" applyBorder="1" applyAlignment="1">
      <alignment horizontal="center" vertical="center"/>
    </xf>
    <xf numFmtId="0" fontId="0" fillId="0" borderId="0" xfId="0"/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0" fontId="0" fillId="0" borderId="12" xfId="0" applyBorder="1"/>
    <xf numFmtId="49" fontId="46" fillId="0" borderId="0" xfId="60" applyNumberFormat="1" applyFont="1" applyFill="1" applyBorder="1" applyAlignment="1">
      <alignment horizontal="center" vertical="center"/>
    </xf>
    <xf numFmtId="0" fontId="46" fillId="0" borderId="0" xfId="59" quotePrefix="1" applyFont="1" applyBorder="1" applyAlignment="1">
      <alignment horizontal="center" vertical="center"/>
    </xf>
    <xf numFmtId="0" fontId="44" fillId="0" borderId="49" xfId="81" applyFont="1" applyBorder="1"/>
    <xf numFmtId="0" fontId="28" fillId="0" borderId="9" xfId="59" applyFont="1" applyFill="1" applyBorder="1" applyAlignment="1">
      <alignment vertical="center" wrapText="1"/>
    </xf>
    <xf numFmtId="0" fontId="28" fillId="0" borderId="0" xfId="59" applyFont="1" applyFill="1" applyBorder="1" applyAlignment="1">
      <alignment vertical="center" wrapText="1"/>
    </xf>
    <xf numFmtId="0" fontId="28" fillId="0" borderId="0" xfId="59" applyFont="1" applyBorder="1" applyAlignment="1">
      <alignment horizontal="center" vertical="center"/>
    </xf>
    <xf numFmtId="0" fontId="29" fillId="0" borderId="9" xfId="59" applyFont="1" applyBorder="1" applyAlignment="1">
      <alignment horizontal="center" vertical="center"/>
    </xf>
    <xf numFmtId="0" fontId="29" fillId="0" borderId="0" xfId="59" applyFont="1" applyBorder="1" applyAlignment="1">
      <alignment horizontal="center" vertical="center"/>
    </xf>
    <xf numFmtId="0" fontId="29" fillId="0" borderId="30" xfId="59" applyFont="1" applyBorder="1" applyAlignment="1">
      <alignment horizontal="center" vertical="center"/>
    </xf>
    <xf numFmtId="0" fontId="28" fillId="0" borderId="0" xfId="59" applyFont="1" applyFill="1" applyBorder="1" applyAlignment="1">
      <alignment horizontal="center" vertical="center"/>
    </xf>
    <xf numFmtId="0" fontId="28" fillId="0" borderId="9" xfId="59" applyFont="1" applyBorder="1" applyAlignment="1">
      <alignment horizontal="center" vertical="center"/>
    </xf>
    <xf numFmtId="0" fontId="28" fillId="0" borderId="30" xfId="59" applyFont="1" applyBorder="1" applyAlignment="1">
      <alignment horizontal="center" vertical="center"/>
    </xf>
    <xf numFmtId="0" fontId="26" fillId="0" borderId="29" xfId="59" applyFont="1" applyFill="1" applyBorder="1" applyAlignment="1">
      <alignment horizontal="center" vertical="center"/>
    </xf>
    <xf numFmtId="0" fontId="26" fillId="0" borderId="31" xfId="59" applyFont="1" applyFill="1" applyBorder="1" applyAlignment="1">
      <alignment horizontal="center" vertical="center"/>
    </xf>
    <xf numFmtId="0" fontId="26" fillId="0" borderId="32" xfId="59" applyFont="1" applyFill="1" applyBorder="1" applyAlignment="1">
      <alignment horizontal="center" vertical="center"/>
    </xf>
    <xf numFmtId="0" fontId="26" fillId="0" borderId="0" xfId="59" applyFont="1" applyFill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/>
    </xf>
    <xf numFmtId="0" fontId="26" fillId="0" borderId="29" xfId="59" applyFont="1" applyBorder="1" applyAlignment="1">
      <alignment horizontal="center" vertical="center"/>
    </xf>
    <xf numFmtId="0" fontId="26" fillId="0" borderId="31" xfId="59" applyFont="1" applyBorder="1" applyAlignment="1">
      <alignment horizontal="center" vertical="center"/>
    </xf>
    <xf numFmtId="0" fontId="26" fillId="0" borderId="32" xfId="59" applyFont="1" applyBorder="1" applyAlignment="1">
      <alignment horizontal="center" vertical="center"/>
    </xf>
    <xf numFmtId="0" fontId="29" fillId="0" borderId="31" xfId="59" applyFont="1" applyBorder="1" applyAlignment="1">
      <alignment horizontal="center" vertical="center"/>
    </xf>
    <xf numFmtId="0" fontId="29" fillId="0" borderId="32" xfId="59" applyFont="1" applyBorder="1" applyAlignment="1">
      <alignment horizontal="center" vertical="center"/>
    </xf>
    <xf numFmtId="0" fontId="26" fillId="0" borderId="0" xfId="60" applyFont="1" applyBorder="1" applyAlignment="1">
      <alignment horizontal="center" vertical="top" wrapText="1"/>
    </xf>
    <xf numFmtId="0" fontId="28" fillId="0" borderId="0" xfId="60" applyFont="1" applyBorder="1" applyAlignment="1">
      <alignment horizontal="left" vertical="center"/>
    </xf>
    <xf numFmtId="0" fontId="26" fillId="0" borderId="0" xfId="60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8" fillId="0" borderId="0" xfId="69" applyFont="1" applyBorder="1" applyAlignment="1">
      <alignment horizontal="right" vertical="center"/>
    </xf>
    <xf numFmtId="0" fontId="28" fillId="0" borderId="0" xfId="69" applyFont="1" applyBorder="1" applyAlignment="1">
      <alignment horizontal="center" vertical="top"/>
    </xf>
    <xf numFmtId="0" fontId="29" fillId="0" borderId="0" xfId="69" applyFont="1" applyBorder="1" applyAlignment="1">
      <alignment horizontal="center" vertical="top"/>
    </xf>
    <xf numFmtId="0" fontId="28" fillId="0" borderId="0" xfId="69" applyFont="1" applyBorder="1" applyAlignment="1">
      <alignment horizontal="center"/>
    </xf>
    <xf numFmtId="0" fontId="75" fillId="0" borderId="0" xfId="67" applyFont="1" applyBorder="1" applyAlignment="1">
      <alignment horizontal="center" vertical="top"/>
    </xf>
    <xf numFmtId="0" fontId="77" fillId="0" borderId="0" xfId="67" applyFont="1" applyBorder="1" applyAlignment="1"/>
    <xf numFmtId="0" fontId="75" fillId="0" borderId="0" xfId="67" applyFont="1" applyBorder="1" applyAlignment="1">
      <alignment horizontal="center"/>
    </xf>
    <xf numFmtId="0" fontId="76" fillId="0" borderId="0" xfId="67" applyFont="1" applyBorder="1" applyAlignment="1">
      <alignment horizontal="center" vertical="center"/>
    </xf>
    <xf numFmtId="0" fontId="77" fillId="0" borderId="0" xfId="81" applyFont="1" applyBorder="1" applyAlignment="1">
      <alignment horizontal="left" vertical="top"/>
    </xf>
    <xf numFmtId="0" fontId="77" fillId="0" borderId="0" xfId="81" applyFont="1" applyBorder="1" applyAlignment="1">
      <alignment horizontal="left"/>
    </xf>
    <xf numFmtId="0" fontId="42" fillId="0" borderId="0" xfId="81" applyFont="1" applyBorder="1" applyAlignment="1">
      <alignment horizontal="center" vertical="top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0" fontId="6" fillId="0" borderId="0" xfId="0" quotePrefix="1" applyFont="1" applyBorder="1" applyAlignment="1">
      <alignment horizont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58" quotePrefix="1" applyFont="1" applyBorder="1" applyAlignment="1">
      <alignment horizontal="center"/>
    </xf>
    <xf numFmtId="0" fontId="24" fillId="0" borderId="0" xfId="58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46" fillId="0" borderId="17" xfId="60" applyFont="1" applyFill="1" applyBorder="1" applyAlignment="1">
      <alignment horizontal="center" vertical="center"/>
    </xf>
    <xf numFmtId="0" fontId="46" fillId="0" borderId="12" xfId="61" quotePrefix="1" applyFont="1" applyFill="1" applyBorder="1" applyAlignment="1">
      <alignment vertical="center"/>
    </xf>
    <xf numFmtId="0" fontId="47" fillId="0" borderId="12" xfId="59" applyFont="1" applyBorder="1" applyAlignment="1">
      <alignment horizontal="center" vertical="center"/>
    </xf>
    <xf numFmtId="0" fontId="47" fillId="0" borderId="20" xfId="59" applyFont="1" applyBorder="1" applyAlignment="1">
      <alignment horizontal="center" vertical="center"/>
    </xf>
    <xf numFmtId="0" fontId="47" fillId="0" borderId="49" xfId="59" applyFont="1" applyFill="1" applyBorder="1" applyAlignment="1">
      <alignment horizontal="center" vertical="center"/>
    </xf>
    <xf numFmtId="0" fontId="46" fillId="0" borderId="49" xfId="59" applyFont="1" applyFill="1" applyBorder="1" applyAlignment="1">
      <alignment horizontal="center" vertical="center"/>
    </xf>
    <xf numFmtId="0" fontId="46" fillId="0" borderId="49" xfId="61" applyFont="1" applyFill="1" applyBorder="1" applyAlignment="1">
      <alignment vertical="center"/>
    </xf>
    <xf numFmtId="49" fontId="46" fillId="0" borderId="49" xfId="61" applyNumberFormat="1" applyFont="1" applyFill="1" applyBorder="1" applyAlignment="1">
      <alignment vertical="center"/>
    </xf>
    <xf numFmtId="0" fontId="55" fillId="0" borderId="49" xfId="59" applyFont="1" applyFill="1" applyBorder="1" applyAlignment="1">
      <alignment horizontal="left" vertical="center"/>
    </xf>
    <xf numFmtId="49" fontId="46" fillId="0" borderId="49" xfId="0" applyNumberFormat="1" applyFont="1" applyFill="1" applyBorder="1" applyAlignment="1">
      <alignment horizontal="center" vertical="center" wrapText="1"/>
    </xf>
    <xf numFmtId="0" fontId="47" fillId="0" borderId="49" xfId="59" applyFont="1" applyBorder="1" applyAlignment="1">
      <alignment horizontal="center" vertical="center"/>
    </xf>
    <xf numFmtId="0" fontId="47" fillId="0" borderId="22" xfId="59" applyFont="1" applyBorder="1" applyAlignment="1">
      <alignment horizontal="center" vertical="center"/>
    </xf>
    <xf numFmtId="0" fontId="55" fillId="0" borderId="0" xfId="60" applyFont="1" applyFill="1" applyBorder="1" applyAlignment="1"/>
    <xf numFmtId="0" fontId="55" fillId="0" borderId="0" xfId="60" applyFont="1" applyFill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82" applyFont="1" applyBorder="1"/>
    <xf numFmtId="0" fontId="49" fillId="0" borderId="24" xfId="59" applyFont="1" applyBorder="1" applyAlignment="1">
      <alignment horizontal="left"/>
    </xf>
    <xf numFmtId="0" fontId="49" fillId="0" borderId="25" xfId="59" applyFont="1" applyBorder="1" applyAlignment="1">
      <alignment horizontal="left"/>
    </xf>
    <xf numFmtId="0" fontId="83" fillId="0" borderId="25" xfId="59" applyFont="1" applyBorder="1"/>
    <xf numFmtId="0" fontId="83" fillId="0" borderId="26" xfId="59" applyFont="1" applyBorder="1"/>
    <xf numFmtId="0" fontId="83" fillId="0" borderId="0" xfId="59" applyFont="1"/>
    <xf numFmtId="0" fontId="83" fillId="0" borderId="11" xfId="59" applyFont="1" applyBorder="1"/>
    <xf numFmtId="0" fontId="49" fillId="0" borderId="0" xfId="59" applyFont="1" applyBorder="1" applyAlignment="1">
      <alignment horizontal="left"/>
    </xf>
    <xf numFmtId="0" fontId="83" fillId="0" borderId="0" xfId="59" applyFont="1" applyBorder="1"/>
    <xf numFmtId="0" fontId="83" fillId="0" borderId="12" xfId="59" applyFont="1" applyBorder="1"/>
    <xf numFmtId="0" fontId="83" fillId="0" borderId="50" xfId="59" applyFont="1" applyBorder="1"/>
    <xf numFmtId="0" fontId="83" fillId="0" borderId="51" xfId="59" applyFont="1" applyBorder="1"/>
    <xf numFmtId="0" fontId="83" fillId="0" borderId="52" xfId="59" applyFont="1" applyBorder="1"/>
    <xf numFmtId="0" fontId="83" fillId="0" borderId="11" xfId="59" applyFont="1" applyBorder="1" applyAlignment="1">
      <alignment horizontal="left"/>
    </xf>
    <xf numFmtId="0" fontId="83" fillId="0" borderId="0" xfId="59" applyFont="1" applyBorder="1" applyAlignment="1">
      <alignment horizontal="left"/>
    </xf>
    <xf numFmtId="0" fontId="83" fillId="0" borderId="53" xfId="59" applyFont="1" applyBorder="1"/>
    <xf numFmtId="0" fontId="83" fillId="0" borderId="54" xfId="59" applyFont="1" applyBorder="1"/>
    <xf numFmtId="0" fontId="83" fillId="0" borderId="0" xfId="59" applyFont="1" applyBorder="1" applyAlignment="1">
      <alignment horizontal="center"/>
    </xf>
    <xf numFmtId="0" fontId="83" fillId="0" borderId="14" xfId="59" applyFont="1" applyBorder="1"/>
    <xf numFmtId="0" fontId="83" fillId="0" borderId="0" xfId="59" applyFont="1" applyBorder="1" applyAlignment="1">
      <alignment horizontal="centerContinuous"/>
    </xf>
    <xf numFmtId="0" fontId="83" fillId="0" borderId="55" xfId="59" applyFont="1" applyBorder="1"/>
    <xf numFmtId="0" fontId="83" fillId="0" borderId="11" xfId="59" applyFont="1" applyBorder="1" applyAlignment="1">
      <alignment horizontal="center"/>
    </xf>
    <xf numFmtId="0" fontId="83" fillId="0" borderId="14" xfId="59" applyFont="1" applyBorder="1" applyAlignment="1">
      <alignment horizontal="left"/>
    </xf>
    <xf numFmtId="0" fontId="83" fillId="0" borderId="21" xfId="59" applyFont="1" applyBorder="1"/>
    <xf numFmtId="0" fontId="83" fillId="0" borderId="20" xfId="59" applyFont="1" applyBorder="1"/>
    <xf numFmtId="0" fontId="83" fillId="0" borderId="22" xfId="59" applyFont="1" applyBorder="1"/>
    <xf numFmtId="0" fontId="83" fillId="33" borderId="24" xfId="59" applyFont="1" applyFill="1" applyBorder="1"/>
    <xf numFmtId="0" fontId="83" fillId="33" borderId="25" xfId="59" applyFont="1" applyFill="1" applyBorder="1"/>
    <xf numFmtId="0" fontId="83" fillId="33" borderId="26" xfId="59" applyFont="1" applyFill="1" applyBorder="1"/>
    <xf numFmtId="0" fontId="83" fillId="33" borderId="11" xfId="59" applyFont="1" applyFill="1" applyBorder="1"/>
    <xf numFmtId="0" fontId="49" fillId="33" borderId="0" xfId="59" applyFont="1" applyFill="1" applyBorder="1" applyAlignment="1">
      <alignment horizontal="left"/>
    </xf>
    <xf numFmtId="0" fontId="83" fillId="33" borderId="0" xfId="59" applyFont="1" applyFill="1" applyBorder="1"/>
    <xf numFmtId="0" fontId="83" fillId="33" borderId="12" xfId="59" applyFont="1" applyFill="1" applyBorder="1"/>
    <xf numFmtId="0" fontId="83" fillId="33" borderId="20" xfId="59" applyFont="1" applyFill="1" applyBorder="1"/>
    <xf numFmtId="0" fontId="83" fillId="33" borderId="21" xfId="59" applyFont="1" applyFill="1" applyBorder="1"/>
    <xf numFmtId="0" fontId="83" fillId="33" borderId="22" xfId="59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1" xfId="0" applyBorder="1"/>
    <xf numFmtId="0" fontId="0" fillId="0" borderId="20" xfId="0" applyBorder="1"/>
    <xf numFmtId="0" fontId="0" fillId="0" borderId="49" xfId="0" applyBorder="1"/>
    <xf numFmtId="0" fontId="0" fillId="0" borderId="22" xfId="0" applyBorder="1"/>
    <xf numFmtId="0" fontId="6" fillId="0" borderId="0" xfId="82" quotePrefix="1" applyFont="1" applyBorder="1" applyAlignment="1"/>
    <xf numFmtId="0" fontId="24" fillId="0" borderId="0" xfId="82" applyFont="1" applyBorder="1" applyAlignment="1"/>
    <xf numFmtId="0" fontId="46" fillId="0" borderId="49" xfId="61" applyFont="1" applyBorder="1" applyAlignment="1">
      <alignment vertical="center"/>
    </xf>
    <xf numFmtId="49" fontId="50" fillId="0" borderId="49" xfId="61" applyNumberFormat="1" applyFont="1" applyBorder="1" applyAlignment="1">
      <alignment horizontal="center" vertical="center"/>
    </xf>
    <xf numFmtId="0" fontId="55" fillId="0" borderId="49" xfId="60" applyFont="1" applyFill="1" applyBorder="1"/>
    <xf numFmtId="0" fontId="46" fillId="0" borderId="49" xfId="61" applyFont="1" applyBorder="1" applyAlignment="1">
      <alignment horizontal="right" vertical="center"/>
    </xf>
    <xf numFmtId="0" fontId="47" fillId="0" borderId="49" xfId="61" applyFont="1" applyBorder="1" applyAlignment="1">
      <alignment vertical="center"/>
    </xf>
    <xf numFmtId="0" fontId="47" fillId="0" borderId="49" xfId="59" applyFont="1" applyFill="1" applyBorder="1" applyAlignment="1">
      <alignment horizontal="right" vertical="center"/>
    </xf>
    <xf numFmtId="0" fontId="67" fillId="0" borderId="49" xfId="60" applyFont="1" applyFill="1" applyBorder="1" applyAlignment="1">
      <alignment vertical="center"/>
    </xf>
    <xf numFmtId="0" fontId="53" fillId="0" borderId="49" xfId="60" applyFont="1" applyFill="1" applyBorder="1" applyAlignment="1">
      <alignment vertical="center"/>
    </xf>
    <xf numFmtId="0" fontId="28" fillId="0" borderId="0" xfId="59" applyFont="1" applyFill="1" applyBorder="1" applyAlignment="1">
      <alignment horizontal="center" vertical="center"/>
    </xf>
    <xf numFmtId="0" fontId="28" fillId="0" borderId="0" xfId="59" applyFont="1" applyFill="1" applyBorder="1" applyAlignment="1">
      <alignment vertical="center" wrapText="1"/>
    </xf>
    <xf numFmtId="0" fontId="0" fillId="0" borderId="0" xfId="0" applyBorder="1" applyAlignment="1"/>
    <xf numFmtId="0" fontId="29" fillId="0" borderId="0" xfId="0" applyFont="1" applyBorder="1"/>
    <xf numFmtId="0" fontId="27" fillId="0" borderId="0" xfId="0" applyFont="1" applyBorder="1" applyAlignment="1">
      <alignment vertical="top"/>
    </xf>
    <xf numFmtId="0" fontId="28" fillId="0" borderId="0" xfId="58" applyFont="1" applyBorder="1"/>
    <xf numFmtId="0" fontId="29" fillId="0" borderId="0" xfId="58" applyFont="1" applyBorder="1"/>
    <xf numFmtId="0" fontId="28" fillId="0" borderId="0" xfId="82" applyFont="1" applyBorder="1" applyAlignment="1">
      <alignment vertical="center"/>
    </xf>
    <xf numFmtId="0" fontId="29" fillId="0" borderId="0" xfId="82" applyFont="1" applyBorder="1" applyAlignment="1">
      <alignment vertical="top"/>
    </xf>
    <xf numFmtId="0" fontId="6" fillId="31" borderId="0" xfId="61" quotePrefix="1" applyFont="1" applyFill="1" applyBorder="1" applyAlignment="1">
      <alignment horizontal="left"/>
    </xf>
    <xf numFmtId="0" fontId="24" fillId="31" borderId="0" xfId="61" applyFont="1" applyFill="1" applyBorder="1"/>
    <xf numFmtId="0" fontId="6" fillId="31" borderId="0" xfId="61" applyFont="1" applyFill="1" applyBorder="1"/>
    <xf numFmtId="0" fontId="6" fillId="31" borderId="0" xfId="60" applyFont="1" applyFill="1" applyBorder="1"/>
    <xf numFmtId="0" fontId="24" fillId="31" borderId="0" xfId="59" applyFont="1" applyFill="1" applyBorder="1"/>
    <xf numFmtId="0" fontId="27" fillId="31" borderId="0" xfId="61" applyFont="1" applyFill="1" applyBorder="1"/>
    <xf numFmtId="0" fontId="27" fillId="31" borderId="0" xfId="59" applyFont="1" applyFill="1" applyBorder="1"/>
    <xf numFmtId="0" fontId="6" fillId="31" borderId="0" xfId="61" applyFont="1" applyFill="1" applyBorder="1" applyAlignment="1"/>
    <xf numFmtId="0" fontId="6" fillId="31" borderId="0" xfId="59" applyFont="1" applyFill="1" applyBorder="1"/>
    <xf numFmtId="0" fontId="6" fillId="31" borderId="0" xfId="61" quotePrefix="1" applyFont="1" applyFill="1" applyBorder="1" applyAlignment="1"/>
    <xf numFmtId="0" fontId="6" fillId="31" borderId="14" xfId="61" quotePrefix="1" applyFont="1" applyFill="1" applyBorder="1" applyAlignment="1"/>
    <xf numFmtId="0" fontId="6" fillId="31" borderId="0" xfId="61" applyFont="1" applyFill="1" applyBorder="1" applyAlignment="1">
      <alignment vertical="top"/>
    </xf>
    <xf numFmtId="0" fontId="27" fillId="31" borderId="0" xfId="61" applyFont="1" applyFill="1" applyBorder="1" applyAlignment="1">
      <alignment vertical="top"/>
    </xf>
    <xf numFmtId="0" fontId="24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4" fillId="0" borderId="14" xfId="82" applyFont="1" applyBorder="1"/>
    <xf numFmtId="0" fontId="24" fillId="31" borderId="0" xfId="82" applyFont="1" applyFill="1" applyBorder="1"/>
    <xf numFmtId="0" fontId="24" fillId="0" borderId="28" xfId="0" applyFont="1" applyFill="1" applyBorder="1"/>
    <xf numFmtId="0" fontId="24" fillId="0" borderId="17" xfId="0" applyFont="1" applyFill="1" applyBorder="1"/>
    <xf numFmtId="0" fontId="6" fillId="0" borderId="17" xfId="0" applyFont="1" applyFill="1" applyBorder="1"/>
    <xf numFmtId="0" fontId="24" fillId="0" borderId="17" xfId="0" applyFont="1" applyBorder="1"/>
    <xf numFmtId="0" fontId="24" fillId="0" borderId="29" xfId="0" applyFont="1" applyBorder="1"/>
    <xf numFmtId="0" fontId="24" fillId="0" borderId="9" xfId="0" applyFont="1" applyFill="1" applyBorder="1"/>
    <xf numFmtId="0" fontId="24" fillId="0" borderId="30" xfId="0" applyFont="1" applyBorder="1"/>
    <xf numFmtId="0" fontId="24" fillId="0" borderId="9" xfId="0" applyFont="1" applyBorder="1"/>
    <xf numFmtId="0" fontId="24" fillId="0" borderId="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31" xfId="0" applyFont="1" applyBorder="1"/>
    <xf numFmtId="0" fontId="24" fillId="0" borderId="14" xfId="0" applyFont="1" applyBorder="1"/>
    <xf numFmtId="0" fontId="24" fillId="0" borderId="32" xfId="0" applyFont="1" applyBorder="1"/>
    <xf numFmtId="0" fontId="24" fillId="0" borderId="28" xfId="58" applyFont="1" applyBorder="1"/>
    <xf numFmtId="0" fontId="24" fillId="0" borderId="17" xfId="58" applyFont="1" applyBorder="1"/>
    <xf numFmtId="0" fontId="24" fillId="0" borderId="29" xfId="58" applyFont="1" applyBorder="1"/>
    <xf numFmtId="0" fontId="24" fillId="0" borderId="9" xfId="58" applyFont="1" applyBorder="1"/>
    <xf numFmtId="0" fontId="24" fillId="0" borderId="30" xfId="58" applyFont="1" applyBorder="1"/>
    <xf numFmtId="0" fontId="6" fillId="0" borderId="30" xfId="58" applyFont="1" applyBorder="1"/>
    <xf numFmtId="0" fontId="24" fillId="0" borderId="31" xfId="58" applyFont="1" applyBorder="1"/>
    <xf numFmtId="0" fontId="24" fillId="0" borderId="14" xfId="58" applyFont="1" applyBorder="1"/>
    <xf numFmtId="0" fontId="24" fillId="0" borderId="32" xfId="58" applyFont="1" applyBorder="1"/>
    <xf numFmtId="0" fontId="24" fillId="0" borderId="28" xfId="0" applyFont="1" applyBorder="1"/>
    <xf numFmtId="0" fontId="27" fillId="0" borderId="14" xfId="0" applyFont="1" applyBorder="1"/>
    <xf numFmtId="0" fontId="6" fillId="0" borderId="14" xfId="0" quotePrefix="1" applyFont="1" applyBorder="1"/>
    <xf numFmtId="0" fontId="6" fillId="0" borderId="14" xfId="0" quotePrefix="1" applyFont="1" applyBorder="1" applyAlignment="1"/>
    <xf numFmtId="0" fontId="24" fillId="0" borderId="14" xfId="0" applyFont="1" applyBorder="1" applyAlignment="1"/>
    <xf numFmtId="0" fontId="6" fillId="0" borderId="17" xfId="0" quotePrefix="1" applyFont="1" applyBorder="1"/>
    <xf numFmtId="0" fontId="6" fillId="0" borderId="17" xfId="0" applyFont="1" applyBorder="1"/>
    <xf numFmtId="0" fontId="6" fillId="0" borderId="17" xfId="0" quotePrefix="1" applyFont="1" applyBorder="1" applyAlignment="1"/>
    <xf numFmtId="0" fontId="24" fillId="0" borderId="17" xfId="0" applyFont="1" applyBorder="1" applyAlignment="1"/>
    <xf numFmtId="0" fontId="24" fillId="0" borderId="28" xfId="82" applyFont="1" applyBorder="1"/>
    <xf numFmtId="0" fontId="24" fillId="0" borderId="17" xfId="82" applyFont="1" applyBorder="1"/>
    <xf numFmtId="0" fontId="24" fillId="0" borderId="29" xfId="82" applyFont="1" applyBorder="1"/>
    <xf numFmtId="0" fontId="24" fillId="0" borderId="9" xfId="82" applyFont="1" applyBorder="1"/>
    <xf numFmtId="0" fontId="24" fillId="0" borderId="30" xfId="82" applyFont="1" applyBorder="1"/>
    <xf numFmtId="0" fontId="24" fillId="0" borderId="31" xfId="82" applyFont="1" applyBorder="1"/>
    <xf numFmtId="0" fontId="24" fillId="0" borderId="32" xfId="82" applyFont="1" applyBorder="1"/>
    <xf numFmtId="0" fontId="24" fillId="31" borderId="28" xfId="82" applyFont="1" applyFill="1" applyBorder="1"/>
    <xf numFmtId="0" fontId="24" fillId="31" borderId="17" xfId="59" applyFont="1" applyFill="1" applyBorder="1"/>
    <xf numFmtId="0" fontId="24" fillId="31" borderId="17" xfId="82" applyFont="1" applyFill="1" applyBorder="1"/>
    <xf numFmtId="0" fontId="6" fillId="31" borderId="17" xfId="59" applyFont="1" applyFill="1" applyBorder="1"/>
    <xf numFmtId="0" fontId="24" fillId="31" borderId="29" xfId="59" applyFont="1" applyFill="1" applyBorder="1"/>
    <xf numFmtId="0" fontId="24" fillId="31" borderId="9" xfId="82" applyFont="1" applyFill="1" applyBorder="1"/>
    <xf numFmtId="0" fontId="24" fillId="31" borderId="30" xfId="61" applyFont="1" applyFill="1" applyBorder="1"/>
    <xf numFmtId="0" fontId="24" fillId="31" borderId="30" xfId="59" applyFont="1" applyFill="1" applyBorder="1"/>
    <xf numFmtId="0" fontId="24" fillId="31" borderId="30" xfId="82" applyFont="1" applyFill="1" applyBorder="1"/>
    <xf numFmtId="0" fontId="24" fillId="31" borderId="31" xfId="82" applyFont="1" applyFill="1" applyBorder="1"/>
    <xf numFmtId="0" fontId="24" fillId="31" borderId="14" xfId="59" applyFont="1" applyFill="1" applyBorder="1"/>
    <xf numFmtId="0" fontId="24" fillId="31" borderId="14" xfId="61" applyFont="1" applyFill="1" applyBorder="1"/>
    <xf numFmtId="0" fontId="6" fillId="31" borderId="14" xfId="61" applyFont="1" applyFill="1" applyBorder="1"/>
    <xf numFmtId="0" fontId="6" fillId="31" borderId="14" xfId="61" quotePrefix="1" applyFont="1" applyFill="1" applyBorder="1" applyAlignment="1">
      <alignment horizontal="right"/>
    </xf>
    <xf numFmtId="0" fontId="24" fillId="31" borderId="32" xfId="59" applyFont="1" applyFill="1" applyBorder="1"/>
    <xf numFmtId="0" fontId="6" fillId="31" borderId="0" xfId="59" quotePrefix="1" applyFont="1" applyFill="1" applyBorder="1" applyAlignment="1"/>
    <xf numFmtId="0" fontId="24" fillId="31" borderId="0" xfId="59" applyFont="1" applyFill="1" applyBorder="1" applyAlignment="1"/>
    <xf numFmtId="0" fontId="28" fillId="0" borderId="9" xfId="59" applyFont="1" applyFill="1" applyBorder="1" applyAlignment="1">
      <alignment vertical="center"/>
    </xf>
    <xf numFmtId="0" fontId="28" fillId="0" borderId="30" xfId="59" applyFont="1" applyBorder="1" applyAlignment="1">
      <alignment vertical="center"/>
    </xf>
    <xf numFmtId="0" fontId="28" fillId="0" borderId="30" xfId="59" applyFont="1" applyFill="1" applyBorder="1" applyAlignment="1">
      <alignment vertical="center"/>
    </xf>
    <xf numFmtId="0" fontId="26" fillId="0" borderId="9" xfId="59" applyFont="1" applyBorder="1" applyAlignment="1">
      <alignment horizontal="center" vertical="center"/>
    </xf>
    <xf numFmtId="0" fontId="26" fillId="0" borderId="30" xfId="59" applyFont="1" applyFill="1" applyBorder="1" applyAlignment="1">
      <alignment horizontal="center" vertical="center"/>
    </xf>
    <xf numFmtId="0" fontId="26" fillId="0" borderId="30" xfId="59" applyFont="1" applyBorder="1" applyAlignment="1">
      <alignment horizontal="center" vertical="center"/>
    </xf>
    <xf numFmtId="0" fontId="24" fillId="0" borderId="0" xfId="59" applyFont="1" applyFill="1" applyBorder="1" applyAlignment="1">
      <alignment horizontal="center" vertical="center"/>
    </xf>
    <xf numFmtId="0" fontId="28" fillId="0" borderId="31" xfId="59" applyFont="1" applyBorder="1" applyAlignment="1">
      <alignment horizontal="center" vertical="center"/>
    </xf>
    <xf numFmtId="0" fontId="28" fillId="0" borderId="32" xfId="59" applyFont="1" applyBorder="1" applyAlignment="1">
      <alignment horizontal="center" vertical="center"/>
    </xf>
    <xf numFmtId="0" fontId="26" fillId="0" borderId="9" xfId="59" applyFont="1" applyFill="1" applyBorder="1" applyAlignment="1">
      <alignment horizontal="center" vertical="center"/>
    </xf>
    <xf numFmtId="0" fontId="26" fillId="0" borderId="14" xfId="0" applyFont="1" applyFill="1" applyBorder="1"/>
    <xf numFmtId="0" fontId="26" fillId="0" borderId="14" xfId="62" applyFont="1" applyFill="1" applyBorder="1" applyAlignment="1">
      <alignment horizontal="left" vertical="center"/>
    </xf>
    <xf numFmtId="0" fontId="26" fillId="0" borderId="28" xfId="60" applyFont="1" applyBorder="1"/>
    <xf numFmtId="0" fontId="26" fillId="0" borderId="17" xfId="60" applyFont="1" applyBorder="1"/>
    <xf numFmtId="0" fontId="26" fillId="0" borderId="29" xfId="60" applyFont="1" applyBorder="1"/>
    <xf numFmtId="0" fontId="26" fillId="0" borderId="30" xfId="62" applyFont="1" applyBorder="1" applyAlignment="1">
      <alignment horizontal="center" vertical="center"/>
    </xf>
    <xf numFmtId="0" fontId="26" fillId="0" borderId="9" xfId="60" applyFont="1" applyBorder="1"/>
    <xf numFmtId="0" fontId="28" fillId="0" borderId="30" xfId="0" applyFont="1" applyBorder="1" applyAlignment="1">
      <alignment vertical="top" wrapText="1"/>
    </xf>
    <xf numFmtId="0" fontId="28" fillId="0" borderId="9" xfId="60" quotePrefix="1" applyFont="1" applyBorder="1" applyAlignment="1">
      <alignment horizontal="left"/>
    </xf>
    <xf numFmtId="0" fontId="28" fillId="0" borderId="31" xfId="60" quotePrefix="1" applyFont="1" applyBorder="1" applyAlignment="1">
      <alignment horizontal="left"/>
    </xf>
    <xf numFmtId="0" fontId="26" fillId="0" borderId="14" xfId="60" applyFont="1" applyBorder="1"/>
    <xf numFmtId="0" fontId="28" fillId="0" borderId="14" xfId="60" applyFont="1" applyBorder="1"/>
    <xf numFmtId="0" fontId="28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vertical="top" wrapText="1"/>
    </xf>
    <xf numFmtId="0" fontId="26" fillId="0" borderId="14" xfId="60" applyFont="1" applyFill="1" applyBorder="1"/>
    <xf numFmtId="0" fontId="26" fillId="0" borderId="14" xfId="60" applyFont="1" applyBorder="1" applyAlignment="1">
      <alignment vertical="center"/>
    </xf>
    <xf numFmtId="0" fontId="28" fillId="0" borderId="32" xfId="0" applyFont="1" applyBorder="1" applyAlignment="1">
      <alignment vertical="top" wrapText="1"/>
    </xf>
    <xf numFmtId="0" fontId="28" fillId="0" borderId="28" xfId="60" quotePrefix="1" applyFont="1" applyBorder="1" applyAlignment="1">
      <alignment horizontal="left"/>
    </xf>
    <xf numFmtId="0" fontId="28" fillId="0" borderId="17" xfId="60" applyFont="1" applyBorder="1"/>
    <xf numFmtId="0" fontId="28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vertical="top" wrapText="1"/>
    </xf>
    <xf numFmtId="0" fontId="26" fillId="0" borderId="17" xfId="60" applyFont="1" applyFill="1" applyBorder="1"/>
    <xf numFmtId="0" fontId="26" fillId="0" borderId="17" xfId="60" applyFont="1" applyBorder="1" applyAlignment="1">
      <alignment vertical="center"/>
    </xf>
    <xf numFmtId="0" fontId="28" fillId="0" borderId="29" xfId="0" applyFont="1" applyBorder="1" applyAlignment="1">
      <alignment vertical="top" wrapText="1"/>
    </xf>
    <xf numFmtId="0" fontId="26" fillId="0" borderId="30" xfId="60" applyFont="1" applyBorder="1"/>
    <xf numFmtId="0" fontId="28" fillId="0" borderId="9" xfId="60" applyFont="1" applyBorder="1" applyAlignment="1">
      <alignment horizontal="left" vertical="center"/>
    </xf>
    <xf numFmtId="0" fontId="26" fillId="0" borderId="9" xfId="60" applyFont="1" applyBorder="1" applyAlignment="1">
      <alignment vertical="top"/>
    </xf>
    <xf numFmtId="0" fontId="26" fillId="0" borderId="30" xfId="60" applyFont="1" applyBorder="1" applyAlignment="1">
      <alignment vertical="top"/>
    </xf>
    <xf numFmtId="0" fontId="26" fillId="0" borderId="30" xfId="60" applyFont="1" applyFill="1" applyBorder="1"/>
    <xf numFmtId="0" fontId="0" fillId="0" borderId="0" xfId="0" applyBorder="1" applyAlignment="1">
      <alignment vertical="center"/>
    </xf>
    <xf numFmtId="0" fontId="26" fillId="0" borderId="31" xfId="60" applyFont="1" applyBorder="1"/>
    <xf numFmtId="0" fontId="29" fillId="0" borderId="14" xfId="60" applyFont="1" applyBorder="1"/>
    <xf numFmtId="0" fontId="26" fillId="0" borderId="14" xfId="60" applyFont="1" applyBorder="1" applyAlignment="1"/>
    <xf numFmtId="0" fontId="26" fillId="0" borderId="32" xfId="60" applyFont="1" applyBorder="1"/>
    <xf numFmtId="0" fontId="30" fillId="31" borderId="11" xfId="70" applyFont="1" applyFill="1" applyBorder="1" applyAlignment="1">
      <alignment vertical="center"/>
    </xf>
    <xf numFmtId="0" fontId="42" fillId="31" borderId="0" xfId="70" quotePrefix="1" applyFont="1" applyFill="1" applyBorder="1" applyAlignment="1">
      <alignment horizontal="left" vertical="center"/>
    </xf>
    <xf numFmtId="0" fontId="42" fillId="31" borderId="0" xfId="70" applyFont="1" applyFill="1" applyBorder="1" applyAlignment="1">
      <alignment horizontal="left" vertical="center"/>
    </xf>
    <xf numFmtId="0" fontId="42" fillId="31" borderId="0" xfId="70" applyFont="1" applyFill="1" applyBorder="1" applyAlignment="1">
      <alignment vertical="center"/>
    </xf>
    <xf numFmtId="0" fontId="42" fillId="31" borderId="0" xfId="70" applyFont="1" applyFill="1" applyBorder="1" applyAlignment="1">
      <alignment horizontal="right" vertical="center"/>
    </xf>
    <xf numFmtId="0" fontId="44" fillId="31" borderId="0" xfId="70" applyFont="1" applyFill="1" applyBorder="1" applyAlignment="1">
      <alignment horizontal="left" vertical="center"/>
    </xf>
    <xf numFmtId="0" fontId="43" fillId="31" borderId="0" xfId="70" applyFont="1" applyFill="1" applyBorder="1" applyAlignment="1">
      <alignment horizontal="left" vertical="center"/>
    </xf>
    <xf numFmtId="0" fontId="44" fillId="31" borderId="0" xfId="70" applyFont="1" applyFill="1" applyBorder="1" applyAlignment="1">
      <alignment horizontal="right" vertical="center"/>
    </xf>
    <xf numFmtId="0" fontId="43" fillId="31" borderId="0" xfId="70" applyFont="1" applyFill="1" applyBorder="1" applyAlignment="1">
      <alignment horizontal="left" vertical="top"/>
    </xf>
    <xf numFmtId="0" fontId="42" fillId="31" borderId="0" xfId="70" applyFont="1" applyFill="1" applyBorder="1" applyAlignment="1">
      <alignment horizontal="right"/>
    </xf>
    <xf numFmtId="0" fontId="42" fillId="31" borderId="0" xfId="70" applyFont="1" applyFill="1" applyBorder="1" applyAlignment="1">
      <alignment horizontal="left"/>
    </xf>
    <xf numFmtId="0" fontId="42" fillId="31" borderId="0" xfId="70" applyFont="1" applyFill="1" applyBorder="1" applyAlignment="1">
      <alignment horizontal="left" vertical="top"/>
    </xf>
    <xf numFmtId="0" fontId="44" fillId="31" borderId="0" xfId="70" applyFont="1" applyFill="1" applyBorder="1" applyAlignment="1"/>
    <xf numFmtId="0" fontId="42" fillId="31" borderId="0" xfId="70" quotePrefix="1" applyFont="1" applyFill="1" applyBorder="1" applyAlignment="1">
      <alignment horizontal="right" vertical="center"/>
    </xf>
    <xf numFmtId="0" fontId="44" fillId="31" borderId="0" xfId="70" applyFont="1" applyFill="1" applyBorder="1" applyAlignment="1">
      <alignment vertical="top"/>
    </xf>
    <xf numFmtId="0" fontId="42" fillId="31" borderId="19" xfId="70" applyFont="1" applyFill="1" applyBorder="1" applyAlignment="1">
      <alignment horizontal="left" vertical="center"/>
    </xf>
    <xf numFmtId="0" fontId="44" fillId="31" borderId="19" xfId="70" applyFont="1" applyFill="1" applyBorder="1" applyAlignment="1">
      <alignment vertical="center"/>
    </xf>
    <xf numFmtId="0" fontId="43" fillId="31" borderId="0" xfId="70" applyFont="1" applyFill="1" applyBorder="1" applyAlignment="1">
      <alignment vertical="top"/>
    </xf>
    <xf numFmtId="0" fontId="43" fillId="31" borderId="0" xfId="70" applyFont="1" applyFill="1" applyBorder="1" applyAlignment="1">
      <alignment vertical="center"/>
    </xf>
    <xf numFmtId="0" fontId="42" fillId="31" borderId="0" xfId="70" quotePrefix="1" applyFont="1" applyFill="1" applyBorder="1" applyAlignment="1">
      <alignment horizontal="left"/>
    </xf>
    <xf numFmtId="0" fontId="42" fillId="31" borderId="0" xfId="70" applyFont="1" applyFill="1" applyBorder="1" applyAlignment="1"/>
    <xf numFmtId="166" fontId="42" fillId="31" borderId="0" xfId="70" applyNumberFormat="1" applyFont="1" applyFill="1" applyBorder="1" applyAlignment="1">
      <alignment horizontal="left" vertical="center"/>
    </xf>
    <xf numFmtId="0" fontId="30" fillId="31" borderId="0" xfId="70" quotePrefix="1" applyFont="1" applyFill="1" applyAlignment="1">
      <alignment vertical="center"/>
    </xf>
    <xf numFmtId="0" fontId="44" fillId="31" borderId="30" xfId="70" applyFont="1" applyFill="1" applyBorder="1" applyAlignment="1">
      <alignment vertical="center"/>
    </xf>
    <xf numFmtId="0" fontId="30" fillId="31" borderId="12" xfId="70" applyFont="1" applyFill="1" applyBorder="1" applyAlignment="1">
      <alignment vertical="center"/>
    </xf>
    <xf numFmtId="0" fontId="30" fillId="31" borderId="22" xfId="70" applyFont="1" applyFill="1" applyBorder="1" applyAlignment="1">
      <alignment vertical="center"/>
    </xf>
    <xf numFmtId="0" fontId="26" fillId="0" borderId="28" xfId="69" applyFont="1" applyBorder="1"/>
    <xf numFmtId="0" fontId="26" fillId="0" borderId="17" xfId="69" applyFont="1" applyBorder="1"/>
    <xf numFmtId="0" fontId="26" fillId="0" borderId="29" xfId="69" applyFont="1" applyBorder="1"/>
    <xf numFmtId="0" fontId="26" fillId="0" borderId="9" xfId="62" applyFont="1" applyBorder="1" applyAlignment="1">
      <alignment horizontal="center" vertical="center"/>
    </xf>
    <xf numFmtId="0" fontId="26" fillId="0" borderId="9" xfId="69" applyFont="1" applyBorder="1"/>
    <xf numFmtId="0" fontId="26" fillId="0" borderId="30" xfId="69" applyFont="1" applyBorder="1"/>
    <xf numFmtId="0" fontId="26" fillId="0" borderId="9" xfId="69" applyFont="1" applyBorder="1" applyAlignment="1">
      <alignment vertical="top"/>
    </xf>
    <xf numFmtId="0" fontId="26" fillId="0" borderId="30" xfId="69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28" fillId="0" borderId="9" xfId="69" applyFont="1" applyBorder="1" applyAlignment="1">
      <alignment horizontal="left" vertical="center"/>
    </xf>
    <xf numFmtId="0" fontId="26" fillId="0" borderId="31" xfId="69" applyFont="1" applyBorder="1"/>
    <xf numFmtId="0" fontId="26" fillId="0" borderId="14" xfId="69" applyFont="1" applyBorder="1" applyAlignment="1">
      <alignment vertical="center"/>
    </xf>
    <xf numFmtId="0" fontId="29" fillId="0" borderId="14" xfId="69" applyFont="1" applyBorder="1" applyAlignment="1">
      <alignment vertical="center"/>
    </xf>
    <xf numFmtId="0" fontId="26" fillId="0" borderId="14" xfId="69" applyFont="1" applyBorder="1"/>
    <xf numFmtId="0" fontId="26" fillId="0" borderId="32" xfId="69" applyFont="1" applyBorder="1"/>
    <xf numFmtId="0" fontId="28" fillId="0" borderId="9" xfId="59" applyFont="1" applyFill="1" applyBorder="1" applyAlignment="1">
      <alignment horizontal="center" vertical="center"/>
    </xf>
    <xf numFmtId="0" fontId="26" fillId="0" borderId="30" xfId="69" applyFont="1" applyFill="1" applyBorder="1" applyAlignment="1">
      <alignment vertical="top"/>
    </xf>
    <xf numFmtId="0" fontId="28" fillId="0" borderId="30" xfId="69" applyFont="1" applyFill="1" applyBorder="1" applyAlignment="1">
      <alignment vertical="top"/>
    </xf>
    <xf numFmtId="0" fontId="26" fillId="0" borderId="30" xfId="69" applyFont="1" applyFill="1" applyBorder="1"/>
    <xf numFmtId="0" fontId="28" fillId="0" borderId="14" xfId="69" applyFont="1" applyBorder="1"/>
    <xf numFmtId="164" fontId="26" fillId="0" borderId="14" xfId="28" applyNumberFormat="1" applyFont="1" applyBorder="1" applyAlignment="1">
      <alignment horizontal="center" vertical="center" wrapText="1"/>
    </xf>
    <xf numFmtId="0" fontId="26" fillId="0" borderId="14" xfId="69" applyFont="1" applyFill="1" applyBorder="1"/>
    <xf numFmtId="0" fontId="26" fillId="0" borderId="32" xfId="69" applyFont="1" applyFill="1" applyBorder="1"/>
    <xf numFmtId="0" fontId="75" fillId="0" borderId="20" xfId="67" applyFont="1" applyBorder="1" applyAlignment="1">
      <alignment horizontal="left" vertical="top"/>
    </xf>
    <xf numFmtId="0" fontId="76" fillId="0" borderId="49" xfId="67" quotePrefix="1" applyFont="1" applyBorder="1" applyAlignment="1">
      <alignment horizontal="left" vertical="top"/>
    </xf>
    <xf numFmtId="0" fontId="75" fillId="0" borderId="49" xfId="67" applyFont="1" applyBorder="1" applyAlignment="1">
      <alignment horizontal="left" vertical="top"/>
    </xf>
    <xf numFmtId="0" fontId="77" fillId="0" borderId="49" xfId="67" applyFont="1" applyBorder="1" applyAlignment="1">
      <alignment horizontal="left" vertical="top"/>
    </xf>
    <xf numFmtId="0" fontId="75" fillId="0" borderId="49" xfId="67" applyFont="1" applyBorder="1" applyAlignment="1">
      <alignment vertical="top"/>
    </xf>
    <xf numFmtId="0" fontId="75" fillId="0" borderId="49" xfId="67" applyFont="1" applyBorder="1"/>
    <xf numFmtId="0" fontId="75" fillId="0" borderId="49" xfId="67" applyFont="1" applyBorder="1" applyAlignment="1">
      <alignment horizontal="center" vertical="top"/>
    </xf>
    <xf numFmtId="0" fontId="35" fillId="31" borderId="11" xfId="67" applyFont="1" applyFill="1" applyBorder="1"/>
    <xf numFmtId="0" fontId="35" fillId="31" borderId="0" xfId="67" applyFont="1" applyFill="1" applyBorder="1"/>
    <xf numFmtId="0" fontId="75" fillId="31" borderId="11" xfId="67" applyFont="1" applyFill="1" applyBorder="1"/>
    <xf numFmtId="0" fontId="76" fillId="31" borderId="0" xfId="67" quotePrefix="1" applyFont="1" applyFill="1" applyBorder="1" applyAlignment="1">
      <alignment horizontal="center"/>
    </xf>
    <xf numFmtId="0" fontId="76" fillId="31" borderId="0" xfId="67" applyFont="1" applyFill="1" applyBorder="1" applyAlignment="1"/>
    <xf numFmtId="0" fontId="76" fillId="31" borderId="0" xfId="67" applyFont="1" applyFill="1" applyBorder="1" applyAlignment="1">
      <alignment vertical="top"/>
    </xf>
    <xf numFmtId="0" fontId="76" fillId="31" borderId="9" xfId="67" applyFont="1" applyFill="1" applyBorder="1" applyAlignment="1">
      <alignment vertical="center"/>
    </xf>
    <xf numFmtId="0" fontId="76" fillId="31" borderId="12" xfId="67" applyFont="1" applyFill="1" applyBorder="1" applyAlignment="1">
      <alignment vertical="center"/>
    </xf>
    <xf numFmtId="0" fontId="77" fillId="31" borderId="0" xfId="67" applyFont="1" applyFill="1" applyBorder="1" applyAlignment="1">
      <alignment vertical="top"/>
    </xf>
    <xf numFmtId="0" fontId="77" fillId="31" borderId="0" xfId="67" applyFont="1" applyFill="1" applyBorder="1" applyAlignment="1"/>
    <xf numFmtId="0" fontId="75" fillId="31" borderId="20" xfId="67" applyFont="1" applyFill="1" applyBorder="1"/>
    <xf numFmtId="0" fontId="75" fillId="31" borderId="49" xfId="67" applyFont="1" applyFill="1" applyBorder="1"/>
    <xf numFmtId="0" fontId="35" fillId="31" borderId="49" xfId="67" applyFont="1" applyFill="1" applyBorder="1"/>
    <xf numFmtId="0" fontId="75" fillId="0" borderId="22" xfId="67" applyFont="1" applyBorder="1" applyAlignment="1">
      <alignment horizontal="left" vertical="top"/>
    </xf>
    <xf numFmtId="0" fontId="75" fillId="31" borderId="12" xfId="67" applyFont="1" applyFill="1" applyBorder="1"/>
    <xf numFmtId="0" fontId="76" fillId="31" borderId="12" xfId="67" quotePrefix="1" applyFont="1" applyFill="1" applyBorder="1" applyAlignment="1">
      <alignment horizontal="center"/>
    </xf>
    <xf numFmtId="0" fontId="35" fillId="31" borderId="12" xfId="67" applyFont="1" applyFill="1" applyBorder="1"/>
    <xf numFmtId="0" fontId="75" fillId="31" borderId="22" xfId="67" applyFont="1" applyFill="1" applyBorder="1"/>
    <xf numFmtId="0" fontId="77" fillId="0" borderId="33" xfId="67" applyFont="1" applyBorder="1" applyAlignment="1"/>
    <xf numFmtId="0" fontId="75" fillId="0" borderId="33" xfId="67" applyFont="1" applyBorder="1"/>
    <xf numFmtId="0" fontId="44" fillId="0" borderId="33" xfId="81" applyFont="1" applyBorder="1" applyAlignment="1">
      <alignment vertical="top"/>
    </xf>
    <xf numFmtId="0" fontId="44" fillId="0" borderId="44" xfId="81" applyFont="1" applyBorder="1" applyAlignment="1">
      <alignment vertical="top"/>
    </xf>
    <xf numFmtId="0" fontId="44" fillId="31" borderId="12" xfId="81" applyFont="1" applyFill="1" applyBorder="1" applyAlignment="1">
      <alignment vertical="top"/>
    </xf>
    <xf numFmtId="0" fontId="75" fillId="31" borderId="0" xfId="81" applyFont="1" applyFill="1" applyBorder="1" applyAlignment="1">
      <alignment vertical="top"/>
    </xf>
    <xf numFmtId="0" fontId="75" fillId="31" borderId="0" xfId="81" applyFont="1" applyFill="1" applyBorder="1" applyAlignment="1"/>
    <xf numFmtId="0" fontId="75" fillId="31" borderId="49" xfId="81" applyFont="1" applyFill="1" applyBorder="1"/>
    <xf numFmtId="0" fontId="44" fillId="31" borderId="22" xfId="81" applyFont="1" applyFill="1" applyBorder="1" applyAlignment="1">
      <alignment vertical="top"/>
    </xf>
    <xf numFmtId="0" fontId="42" fillId="31" borderId="0" xfId="67" quotePrefix="1" applyFont="1" applyFill="1" applyBorder="1"/>
    <xf numFmtId="0" fontId="44" fillId="31" borderId="0" xfId="81" applyFont="1" applyFill="1" applyBorder="1"/>
    <xf numFmtId="0" fontId="75" fillId="0" borderId="49" xfId="81" applyFont="1" applyBorder="1" applyAlignment="1">
      <alignment horizontal="left" vertical="top"/>
    </xf>
    <xf numFmtId="0" fontId="44" fillId="0" borderId="49" xfId="81" applyFont="1" applyBorder="1" applyAlignment="1">
      <alignment vertical="top"/>
    </xf>
    <xf numFmtId="0" fontId="42" fillId="0" borderId="49" xfId="81" applyFont="1" applyBorder="1" applyAlignment="1">
      <alignment horizontal="center" vertical="top"/>
    </xf>
    <xf numFmtId="0" fontId="76" fillId="0" borderId="49" xfId="81" quotePrefix="1" applyFont="1" applyBorder="1" applyAlignment="1">
      <alignment horizontal="right" vertical="top"/>
    </xf>
    <xf numFmtId="0" fontId="76" fillId="31" borderId="0" xfId="67" quotePrefix="1" applyFont="1" applyFill="1" applyBorder="1" applyAlignment="1">
      <alignment horizontal="right"/>
    </xf>
    <xf numFmtId="0" fontId="75" fillId="0" borderId="23" xfId="81" applyFont="1" applyBorder="1"/>
    <xf numFmtId="0" fontId="77" fillId="0" borderId="23" xfId="81" applyFont="1" applyBorder="1" applyAlignment="1">
      <alignment horizontal="left" vertical="top"/>
    </xf>
    <xf numFmtId="0" fontId="75" fillId="0" borderId="23" xfId="81" applyFont="1" applyBorder="1" applyAlignment="1">
      <alignment horizontal="center" vertical="top"/>
    </xf>
    <xf numFmtId="0" fontId="76" fillId="0" borderId="23" xfId="81" quotePrefix="1" applyFont="1" applyBorder="1" applyAlignment="1">
      <alignment vertical="top"/>
    </xf>
    <xf numFmtId="0" fontId="44" fillId="0" borderId="13" xfId="81" applyFont="1" applyBorder="1" applyAlignment="1">
      <alignment vertical="top"/>
    </xf>
    <xf numFmtId="0" fontId="75" fillId="0" borderId="14" xfId="81" applyFont="1" applyBorder="1" applyAlignment="1">
      <alignment vertical="top"/>
    </xf>
    <xf numFmtId="0" fontId="75" fillId="0" borderId="14" xfId="81" applyFont="1" applyBorder="1"/>
    <xf numFmtId="0" fontId="77" fillId="0" borderId="14" xfId="81" applyFont="1" applyBorder="1" applyAlignment="1">
      <alignment vertical="top"/>
    </xf>
    <xf numFmtId="0" fontId="77" fillId="0" borderId="14" xfId="81" applyFont="1" applyBorder="1" applyAlignment="1">
      <alignment horizontal="left" vertical="top"/>
    </xf>
    <xf numFmtId="0" fontId="75" fillId="0" borderId="14" xfId="81" applyFont="1" applyBorder="1" applyAlignment="1">
      <alignment horizontal="center" vertical="top"/>
    </xf>
    <xf numFmtId="0" fontId="76" fillId="0" borderId="14" xfId="81" quotePrefix="1" applyFont="1" applyBorder="1" applyAlignment="1">
      <alignment vertical="top"/>
    </xf>
    <xf numFmtId="0" fontId="75" fillId="0" borderId="15" xfId="81" applyFont="1" applyBorder="1" applyAlignment="1">
      <alignment vertical="top"/>
    </xf>
    <xf numFmtId="0" fontId="77" fillId="0" borderId="25" xfId="81" applyFont="1" applyBorder="1" applyAlignment="1">
      <alignment vertical="top"/>
    </xf>
    <xf numFmtId="0" fontId="77" fillId="0" borderId="25" xfId="81" applyFont="1" applyBorder="1" applyAlignment="1">
      <alignment horizontal="left" vertical="top"/>
    </xf>
    <xf numFmtId="0" fontId="75" fillId="0" borderId="25" xfId="81" applyFont="1" applyBorder="1" applyAlignment="1">
      <alignment horizontal="center" vertical="top"/>
    </xf>
    <xf numFmtId="0" fontId="76" fillId="0" borderId="25" xfId="81" quotePrefix="1" applyFont="1" applyBorder="1" applyAlignment="1">
      <alignment vertical="top"/>
    </xf>
    <xf numFmtId="0" fontId="44" fillId="0" borderId="22" xfId="81" applyFont="1" applyBorder="1"/>
    <xf numFmtId="0" fontId="46" fillId="0" borderId="0" xfId="60" applyFont="1" applyFill="1" applyBorder="1" applyAlignment="1">
      <alignment horizontal="center" vertical="top"/>
    </xf>
    <xf numFmtId="0" fontId="46" fillId="31" borderId="25" xfId="60" applyFont="1" applyFill="1" applyBorder="1"/>
    <xf numFmtId="0" fontId="46" fillId="31" borderId="25" xfId="59" applyFont="1" applyFill="1" applyBorder="1" applyAlignment="1">
      <alignment horizontal="left" vertical="center"/>
    </xf>
    <xf numFmtId="0" fontId="47" fillId="31" borderId="25" xfId="0" applyFont="1" applyFill="1" applyBorder="1"/>
    <xf numFmtId="0" fontId="47" fillId="31" borderId="25" xfId="59" applyFont="1" applyFill="1" applyBorder="1" applyAlignment="1">
      <alignment horizontal="right" vertical="center"/>
    </xf>
    <xf numFmtId="0" fontId="53" fillId="31" borderId="25" xfId="59" applyFont="1" applyFill="1" applyBorder="1" applyAlignment="1">
      <alignment horizontal="center" vertical="center"/>
    </xf>
    <xf numFmtId="3" fontId="53" fillId="31" borderId="25" xfId="60" applyNumberFormat="1" applyFont="1" applyFill="1" applyBorder="1" applyAlignment="1">
      <alignment horizontal="center" vertical="center"/>
    </xf>
    <xf numFmtId="49" fontId="46" fillId="31" borderId="25" xfId="0" applyNumberFormat="1" applyFont="1" applyFill="1" applyBorder="1" applyAlignment="1">
      <alignment horizontal="center" vertical="center" wrapText="1"/>
    </xf>
    <xf numFmtId="0" fontId="53" fillId="31" borderId="0" xfId="59" applyFont="1" applyFill="1" applyBorder="1" applyAlignment="1">
      <alignment horizontal="center" vertical="center"/>
    </xf>
    <xf numFmtId="3" fontId="53" fillId="31" borderId="0" xfId="60" applyNumberFormat="1" applyFont="1" applyFill="1" applyBorder="1" applyAlignment="1">
      <alignment horizontal="center" vertical="center"/>
    </xf>
    <xf numFmtId="0" fontId="46" fillId="31" borderId="21" xfId="60" applyFont="1" applyFill="1" applyBorder="1" applyAlignment="1">
      <alignment horizontal="left" vertical="top"/>
    </xf>
    <xf numFmtId="49" fontId="46" fillId="31" borderId="21" xfId="61" applyNumberFormat="1" applyFont="1" applyFill="1" applyBorder="1" applyAlignment="1">
      <alignment vertical="center"/>
    </xf>
    <xf numFmtId="0" fontId="46" fillId="31" borderId="21" xfId="59" applyFont="1" applyFill="1" applyBorder="1" applyAlignment="1">
      <alignment horizontal="left" vertical="center"/>
    </xf>
    <xf numFmtId="0" fontId="47" fillId="31" borderId="21" xfId="60" applyFont="1" applyFill="1" applyBorder="1"/>
    <xf numFmtId="0" fontId="47" fillId="31" borderId="21" xfId="0" applyFont="1" applyFill="1" applyBorder="1"/>
    <xf numFmtId="0" fontId="47" fillId="31" borderId="21" xfId="59" applyFont="1" applyFill="1" applyBorder="1" applyAlignment="1">
      <alignment horizontal="right" vertical="center"/>
    </xf>
    <xf numFmtId="0" fontId="65" fillId="31" borderId="21" xfId="60" quotePrefix="1" applyFont="1" applyFill="1" applyBorder="1" applyAlignment="1">
      <alignment vertical="center"/>
    </xf>
    <xf numFmtId="3" fontId="53" fillId="31" borderId="21" xfId="60" applyNumberFormat="1" applyFont="1" applyFill="1" applyBorder="1" applyAlignment="1">
      <alignment vertical="center"/>
    </xf>
    <xf numFmtId="0" fontId="53" fillId="31" borderId="21" xfId="60" applyFont="1" applyFill="1" applyBorder="1" applyAlignment="1">
      <alignment vertical="center"/>
    </xf>
    <xf numFmtId="0" fontId="47" fillId="31" borderId="21" xfId="60" applyFont="1" applyFill="1" applyBorder="1" applyAlignment="1"/>
    <xf numFmtId="49" fontId="46" fillId="31" borderId="21" xfId="0" applyNumberFormat="1" applyFont="1" applyFill="1" applyBorder="1" applyAlignment="1">
      <alignment horizontal="center" vertical="center" wrapText="1"/>
    </xf>
    <xf numFmtId="0" fontId="76" fillId="0" borderId="0" xfId="81" applyFont="1" applyBorder="1" applyAlignment="1">
      <alignment horizontal="justify" vertical="top" wrapText="1"/>
    </xf>
    <xf numFmtId="0" fontId="75" fillId="0" borderId="0" xfId="0" applyFont="1" applyBorder="1" applyAlignment="1">
      <alignment horizontal="justify" vertical="top" wrapText="1"/>
    </xf>
    <xf numFmtId="0" fontId="46" fillId="0" borderId="0" xfId="59" applyFont="1" applyFill="1" applyBorder="1" applyAlignment="1">
      <alignment horizontal="center" vertical="center"/>
    </xf>
    <xf numFmtId="0" fontId="46" fillId="0" borderId="0" xfId="6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right" vertical="center"/>
    </xf>
    <xf numFmtId="0" fontId="47" fillId="0" borderId="0" xfId="59" applyFont="1" applyFill="1" applyBorder="1" applyAlignment="1">
      <alignment horizontal="center" vertical="center"/>
    </xf>
    <xf numFmtId="0" fontId="26" fillId="0" borderId="59" xfId="69" applyFont="1" applyBorder="1"/>
    <xf numFmtId="0" fontId="47" fillId="0" borderId="0" xfId="59" applyFont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49" fontId="46" fillId="0" borderId="0" xfId="60" applyNumberFormat="1" applyFont="1" applyFill="1" applyBorder="1" applyAlignment="1">
      <alignment horizontal="center" vertical="center"/>
    </xf>
    <xf numFmtId="0" fontId="55" fillId="0" borderId="0" xfId="60" applyFont="1" applyFill="1" applyBorder="1" applyAlignment="1">
      <alignment horizontal="left" vertical="center"/>
    </xf>
    <xf numFmtId="0" fontId="47" fillId="0" borderId="0" xfId="59" applyFont="1" applyFill="1" applyBorder="1" applyAlignment="1">
      <alignment horizontal="center" vertical="center"/>
    </xf>
    <xf numFmtId="0" fontId="44" fillId="0" borderId="25" xfId="81" applyFont="1" applyBorder="1" applyAlignment="1">
      <alignment vertical="top"/>
    </xf>
    <xf numFmtId="0" fontId="80" fillId="0" borderId="25" xfId="81" applyFont="1" applyBorder="1" applyAlignment="1">
      <alignment vertical="top"/>
    </xf>
    <xf numFmtId="0" fontId="76" fillId="0" borderId="25" xfId="81" applyFont="1" applyBorder="1" applyAlignment="1">
      <alignment vertical="top"/>
    </xf>
    <xf numFmtId="0" fontId="75" fillId="0" borderId="26" xfId="81" applyFont="1" applyFill="1" applyBorder="1" applyAlignment="1">
      <alignment vertical="top"/>
    </xf>
    <xf numFmtId="0" fontId="35" fillId="0" borderId="0" xfId="81" applyFont="1" applyBorder="1" applyAlignment="1">
      <alignment vertical="top"/>
    </xf>
    <xf numFmtId="49" fontId="50" fillId="0" borderId="28" xfId="61" applyNumberFormat="1" applyFont="1" applyBorder="1" applyAlignment="1">
      <alignment vertical="center"/>
    </xf>
    <xf numFmtId="49" fontId="50" fillId="0" borderId="29" xfId="61" applyNumberFormat="1" applyFont="1" applyBorder="1" applyAlignment="1">
      <alignment vertical="center"/>
    </xf>
    <xf numFmtId="49" fontId="50" fillId="0" borderId="31" xfId="61" applyNumberFormat="1" applyFont="1" applyBorder="1" applyAlignment="1">
      <alignment vertical="center"/>
    </xf>
    <xf numFmtId="49" fontId="50" fillId="0" borderId="32" xfId="61" applyNumberFormat="1" applyFont="1" applyBorder="1" applyAlignment="1">
      <alignment vertical="center"/>
    </xf>
    <xf numFmtId="0" fontId="75" fillId="0" borderId="0" xfId="67" applyFont="1" applyBorder="1" applyAlignment="1">
      <alignment horizontal="center" vertical="top"/>
    </xf>
    <xf numFmtId="0" fontId="76" fillId="0" borderId="0" xfId="67" applyFont="1" applyBorder="1" applyAlignment="1">
      <alignment horizontal="center" vertical="top"/>
    </xf>
    <xf numFmtId="0" fontId="77" fillId="0" borderId="0" xfId="81" applyFont="1" applyBorder="1" applyAlignment="1">
      <alignment horizontal="left" vertical="top"/>
    </xf>
    <xf numFmtId="0" fontId="46" fillId="0" borderId="0" xfId="59" applyFont="1" applyBorder="1" applyAlignment="1">
      <alignment horizontal="left" vertical="center"/>
    </xf>
    <xf numFmtId="0" fontId="1" fillId="0" borderId="0" xfId="66" applyFont="1" applyFill="1" applyAlignment="1">
      <alignment vertical="center"/>
    </xf>
    <xf numFmtId="0" fontId="1" fillId="0" borderId="0" xfId="60" applyFont="1" applyFill="1" applyBorder="1"/>
    <xf numFmtId="0" fontId="1" fillId="0" borderId="0" xfId="60" applyFont="1" applyFill="1"/>
    <xf numFmtId="0" fontId="30" fillId="31" borderId="13" xfId="70" applyFont="1" applyFill="1" applyBorder="1" applyAlignment="1">
      <alignment vertical="center"/>
    </xf>
    <xf numFmtId="0" fontId="44" fillId="31" borderId="32" xfId="70" applyFont="1" applyFill="1" applyBorder="1" applyAlignment="1">
      <alignment vertical="center"/>
    </xf>
    <xf numFmtId="1" fontId="30" fillId="0" borderId="41" xfId="28" applyNumberFormat="1" applyFont="1" applyBorder="1" applyAlignment="1">
      <alignment horizontal="center"/>
    </xf>
    <xf numFmtId="0" fontId="77" fillId="0" borderId="0" xfId="81" applyFont="1" applyBorder="1" applyAlignment="1">
      <alignment horizontal="left" vertical="top"/>
    </xf>
    <xf numFmtId="0" fontId="75" fillId="0" borderId="13" xfId="67" applyFont="1" applyBorder="1"/>
    <xf numFmtId="0" fontId="75" fillId="0" borderId="14" xfId="67" applyFont="1" applyBorder="1"/>
    <xf numFmtId="0" fontId="77" fillId="0" borderId="14" xfId="67" applyFont="1" applyBorder="1" applyAlignment="1">
      <alignment horizontal="left" vertical="top"/>
    </xf>
    <xf numFmtId="0" fontId="77" fillId="0" borderId="14" xfId="67" applyFont="1" applyBorder="1" applyAlignment="1"/>
    <xf numFmtId="0" fontId="35" fillId="0" borderId="14" xfId="67" applyFont="1" applyBorder="1"/>
    <xf numFmtId="0" fontId="75" fillId="0" borderId="14" xfId="67" applyFont="1" applyBorder="1" applyAlignment="1">
      <alignment horizontal="left" vertical="top"/>
    </xf>
    <xf numFmtId="0" fontId="75" fillId="0" borderId="15" xfId="67" applyFont="1" applyBorder="1"/>
    <xf numFmtId="0" fontId="75" fillId="0" borderId="13" xfId="67" applyFont="1" applyBorder="1" applyAlignment="1">
      <alignment horizontal="left" vertical="top"/>
    </xf>
    <xf numFmtId="0" fontId="75" fillId="0" borderId="14" xfId="81" applyFont="1" applyBorder="1" applyAlignment="1">
      <alignment horizontal="left" vertical="top"/>
    </xf>
    <xf numFmtId="0" fontId="75" fillId="0" borderId="14" xfId="67" applyFont="1" applyBorder="1" applyAlignment="1">
      <alignment vertical="top"/>
    </xf>
    <xf numFmtId="0" fontId="76" fillId="0" borderId="14" xfId="67" applyFont="1" applyBorder="1" applyAlignment="1">
      <alignment vertical="center"/>
    </xf>
    <xf numFmtId="0" fontId="76" fillId="0" borderId="14" xfId="67" quotePrefix="1" applyFont="1" applyBorder="1" applyAlignment="1">
      <alignment horizontal="right"/>
    </xf>
    <xf numFmtId="0" fontId="75" fillId="0" borderId="15" xfId="67" applyFont="1" applyBorder="1" applyAlignment="1">
      <alignment horizontal="left" vertical="top"/>
    </xf>
    <xf numFmtId="0" fontId="77" fillId="0" borderId="14" xfId="67" applyFont="1" applyBorder="1" applyAlignment="1">
      <alignment vertical="top"/>
    </xf>
    <xf numFmtId="0" fontId="76" fillId="0" borderId="14" xfId="81" applyFont="1" applyBorder="1" applyAlignment="1">
      <alignment horizontal="left" vertical="top"/>
    </xf>
    <xf numFmtId="0" fontId="76" fillId="0" borderId="14" xfId="67" applyFont="1" applyBorder="1" applyAlignment="1">
      <alignment horizontal="left" vertical="top"/>
    </xf>
    <xf numFmtId="0" fontId="75" fillId="0" borderId="14" xfId="67" applyFont="1" applyBorder="1" applyAlignment="1">
      <alignment horizontal="left"/>
    </xf>
    <xf numFmtId="0" fontId="76" fillId="0" borderId="14" xfId="67" applyFont="1" applyBorder="1" applyAlignment="1">
      <alignment horizontal="left"/>
    </xf>
    <xf numFmtId="0" fontId="76" fillId="0" borderId="14" xfId="67" quotePrefix="1" applyFont="1" applyBorder="1" applyAlignment="1">
      <alignment horizontal="left" vertical="top"/>
    </xf>
    <xf numFmtId="0" fontId="75" fillId="0" borderId="13" xfId="67" applyFont="1" applyFill="1" applyBorder="1"/>
    <xf numFmtId="0" fontId="75" fillId="0" borderId="14" xfId="67" applyFont="1" applyFill="1" applyBorder="1"/>
    <xf numFmtId="0" fontId="75" fillId="0" borderId="14" xfId="67" applyFont="1" applyFill="1" applyBorder="1" applyAlignment="1">
      <alignment horizontal="left"/>
    </xf>
    <xf numFmtId="0" fontId="76" fillId="0" borderId="14" xfId="67" applyFont="1" applyBorder="1" applyAlignment="1">
      <alignment horizontal="center" vertical="center"/>
    </xf>
    <xf numFmtId="0" fontId="76" fillId="0" borderId="14" xfId="67" quotePrefix="1" applyFont="1" applyBorder="1" applyAlignment="1">
      <alignment horizontal="right" vertical="center"/>
    </xf>
    <xf numFmtId="0" fontId="76" fillId="0" borderId="14" xfId="67" applyFont="1" applyBorder="1"/>
    <xf numFmtId="0" fontId="76" fillId="0" borderId="14" xfId="81" quotePrefix="1" applyFont="1" applyBorder="1" applyAlignment="1">
      <alignment horizontal="left" vertical="top"/>
    </xf>
    <xf numFmtId="0" fontId="75" fillId="0" borderId="13" xfId="67" applyFont="1" applyBorder="1" applyAlignment="1">
      <alignment vertical="center"/>
    </xf>
    <xf numFmtId="0" fontId="76" fillId="0" borderId="14" xfId="81" quotePrefix="1" applyFont="1" applyBorder="1" applyAlignment="1">
      <alignment horizontal="left" vertical="center"/>
    </xf>
    <xf numFmtId="0" fontId="75" fillId="0" borderId="14" xfId="67" applyFont="1" applyBorder="1" applyAlignment="1">
      <alignment vertical="center"/>
    </xf>
    <xf numFmtId="0" fontId="77" fillId="0" borderId="14" xfId="67" applyFont="1" applyBorder="1" applyAlignment="1">
      <alignment vertical="center"/>
    </xf>
    <xf numFmtId="0" fontId="75" fillId="0" borderId="14" xfId="67" applyFont="1" applyBorder="1" applyAlignment="1">
      <alignment horizontal="right" vertical="center"/>
    </xf>
    <xf numFmtId="0" fontId="75" fillId="0" borderId="15" xfId="67" applyFont="1" applyBorder="1" applyAlignment="1">
      <alignment vertical="center"/>
    </xf>
    <xf numFmtId="0" fontId="77" fillId="0" borderId="14" xfId="67" applyFont="1" applyBorder="1"/>
    <xf numFmtId="0" fontId="76" fillId="0" borderId="14" xfId="81" applyFont="1" applyBorder="1" applyAlignment="1">
      <alignment vertical="top"/>
    </xf>
    <xf numFmtId="0" fontId="75" fillId="0" borderId="14" xfId="67" applyFont="1" applyBorder="1" applyAlignment="1">
      <alignment horizontal="center" vertical="top"/>
    </xf>
    <xf numFmtId="0" fontId="75" fillId="0" borderId="14" xfId="67" applyFont="1" applyBorder="1" applyAlignment="1">
      <alignment horizontal="center"/>
    </xf>
    <xf numFmtId="0" fontId="44" fillId="0" borderId="14" xfId="81" applyFont="1" applyBorder="1" applyAlignment="1">
      <alignment vertical="top"/>
    </xf>
    <xf numFmtId="0" fontId="44" fillId="0" borderId="13" xfId="81" applyFont="1" applyBorder="1" applyAlignment="1">
      <alignment horizontal="left" vertical="top"/>
    </xf>
    <xf numFmtId="0" fontId="42" fillId="0" borderId="14" xfId="81" applyFont="1" applyBorder="1" applyAlignment="1">
      <alignment vertical="top"/>
    </xf>
    <xf numFmtId="0" fontId="75" fillId="0" borderId="15" xfId="81" applyFont="1" applyBorder="1" applyAlignment="1">
      <alignment horizontal="left" vertical="top"/>
    </xf>
    <xf numFmtId="0" fontId="42" fillId="0" borderId="14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75" fillId="0" borderId="13" xfId="81" applyFont="1" applyBorder="1" applyAlignment="1">
      <alignment horizontal="left" vertical="top"/>
    </xf>
    <xf numFmtId="0" fontId="42" fillId="0" borderId="14" xfId="81" applyFont="1" applyBorder="1" applyAlignment="1">
      <alignment horizontal="center" vertical="top"/>
    </xf>
    <xf numFmtId="0" fontId="76" fillId="0" borderId="14" xfId="81" quotePrefix="1" applyFont="1" applyBorder="1" applyAlignment="1">
      <alignment horizontal="right" vertical="top"/>
    </xf>
    <xf numFmtId="0" fontId="44" fillId="0" borderId="15" xfId="81" applyFont="1" applyBorder="1" applyAlignment="1">
      <alignment vertical="top"/>
    </xf>
    <xf numFmtId="0" fontId="44" fillId="0" borderId="13" xfId="81" applyFont="1" applyBorder="1"/>
    <xf numFmtId="0" fontId="44" fillId="0" borderId="14" xfId="81" applyFont="1" applyBorder="1"/>
    <xf numFmtId="0" fontId="42" fillId="0" borderId="14" xfId="81" quotePrefix="1" applyFont="1" applyBorder="1" applyAlignment="1">
      <alignment horizontal="left" vertical="top"/>
    </xf>
    <xf numFmtId="0" fontId="75" fillId="0" borderId="14" xfId="81" applyFont="1" applyFill="1" applyBorder="1" applyAlignment="1">
      <alignment vertical="top"/>
    </xf>
    <xf numFmtId="0" fontId="75" fillId="0" borderId="14" xfId="81" applyFont="1" applyBorder="1" applyAlignment="1">
      <alignment horizontal="right" vertical="top"/>
    </xf>
    <xf numFmtId="0" fontId="76" fillId="0" borderId="14" xfId="81" applyFont="1" applyFill="1" applyBorder="1" applyAlignment="1">
      <alignment vertical="top"/>
    </xf>
    <xf numFmtId="0" fontId="76" fillId="0" borderId="14" xfId="81" applyFont="1" applyBorder="1" applyAlignment="1">
      <alignment horizontal="right" vertical="top"/>
    </xf>
    <xf numFmtId="0" fontId="77" fillId="0" borderId="14" xfId="81" applyFont="1" applyBorder="1" applyAlignment="1">
      <alignment vertical="top" wrapText="1"/>
    </xf>
    <xf numFmtId="0" fontId="75" fillId="0" borderId="14" xfId="0" applyFont="1" applyBorder="1" applyAlignment="1">
      <alignment vertical="top" wrapText="1"/>
    </xf>
    <xf numFmtId="0" fontId="76" fillId="0" borderId="14" xfId="81" applyFont="1" applyBorder="1"/>
    <xf numFmtId="0" fontId="77" fillId="0" borderId="0" xfId="81" applyFont="1" applyBorder="1" applyAlignment="1">
      <alignment horizontal="left" vertical="top"/>
    </xf>
    <xf numFmtId="0" fontId="86" fillId="0" borderId="0" xfId="59" applyFont="1" applyFill="1" applyBorder="1" applyAlignment="1">
      <alignment vertical="center"/>
    </xf>
    <xf numFmtId="0" fontId="26" fillId="0" borderId="37" xfId="60" applyFont="1" applyFill="1" applyBorder="1" applyAlignment="1">
      <alignment horizontal="center" vertical="center"/>
    </xf>
    <xf numFmtId="0" fontId="61" fillId="31" borderId="0" xfId="65" applyFont="1" applyFill="1" applyBorder="1" applyAlignment="1">
      <alignment horizontal="justify" vertical="top"/>
    </xf>
    <xf numFmtId="0" fontId="60" fillId="31" borderId="0" xfId="72" applyFont="1" applyFill="1" applyBorder="1" applyAlignment="1">
      <alignment horizontal="justify" wrapText="1" readingOrder="1"/>
    </xf>
    <xf numFmtId="0" fontId="46" fillId="31" borderId="0" xfId="60" applyFont="1" applyFill="1" applyBorder="1" applyAlignment="1">
      <alignment horizontal="left" vertical="center" wrapText="1"/>
    </xf>
    <xf numFmtId="0" fontId="46" fillId="31" borderId="0" xfId="60" applyFont="1" applyFill="1" applyBorder="1" applyAlignment="1">
      <alignment horizontal="left" vertical="top" wrapText="1"/>
    </xf>
    <xf numFmtId="0" fontId="60" fillId="31" borderId="0" xfId="72" applyFont="1" applyFill="1" applyBorder="1" applyAlignment="1">
      <alignment horizontal="justify" vertical="top" wrapText="1" readingOrder="1"/>
    </xf>
    <xf numFmtId="0" fontId="55" fillId="31" borderId="0" xfId="60" applyFont="1" applyFill="1" applyBorder="1" applyAlignment="1">
      <alignment horizontal="left" vertical="top" wrapText="1"/>
    </xf>
    <xf numFmtId="0" fontId="46" fillId="0" borderId="0" xfId="60" applyFont="1" applyFill="1" applyBorder="1" applyAlignment="1">
      <alignment horizontal="center" vertical="center"/>
    </xf>
    <xf numFmtId="0" fontId="59" fillId="31" borderId="0" xfId="72" applyFont="1" applyFill="1" applyBorder="1" applyAlignment="1">
      <alignment horizontal="justify" vertical="top" wrapText="1"/>
    </xf>
    <xf numFmtId="0" fontId="61" fillId="31" borderId="0" xfId="72" applyFont="1" applyFill="1" applyBorder="1" applyAlignment="1">
      <alignment horizontal="justify" vertical="top" wrapText="1" readingOrder="1"/>
    </xf>
    <xf numFmtId="0" fontId="55" fillId="31" borderId="0" xfId="60" applyFont="1" applyFill="1" applyBorder="1" applyAlignment="1">
      <alignment horizontal="left" wrapText="1"/>
    </xf>
    <xf numFmtId="0" fontId="51" fillId="0" borderId="0" xfId="59" applyFont="1" applyFill="1" applyBorder="1" applyAlignment="1">
      <alignment horizontal="center" vertical="center"/>
    </xf>
    <xf numFmtId="0" fontId="53" fillId="0" borderId="0" xfId="60" applyFont="1" applyFill="1" applyBorder="1" applyAlignment="1">
      <alignment horizontal="center" vertical="center" wrapText="1"/>
    </xf>
    <xf numFmtId="0" fontId="53" fillId="0" borderId="0" xfId="6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 textRotation="90" wrapText="1"/>
    </xf>
    <xf numFmtId="0" fontId="45" fillId="0" borderId="0" xfId="60" applyFont="1" applyFill="1" applyBorder="1" applyAlignment="1">
      <alignment horizontal="center" vertical="center" textRotation="90"/>
    </xf>
    <xf numFmtId="0" fontId="56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/>
    </xf>
    <xf numFmtId="0" fontId="45" fillId="0" borderId="0" xfId="60" applyFont="1" applyFill="1" applyBorder="1" applyAlignment="1">
      <alignment horizontal="center" vertical="center" wrapText="1"/>
    </xf>
    <xf numFmtId="0" fontId="45" fillId="0" borderId="0" xfId="60" applyFont="1" applyFill="1" applyBorder="1" applyAlignment="1">
      <alignment horizontal="center" vertical="center"/>
    </xf>
    <xf numFmtId="0" fontId="56" fillId="0" borderId="0" xfId="60" applyFont="1" applyFill="1" applyBorder="1" applyAlignment="1">
      <alignment horizontal="center" vertical="center"/>
    </xf>
    <xf numFmtId="0" fontId="47" fillId="0" borderId="0" xfId="59" applyFont="1" applyBorder="1" applyAlignment="1">
      <alignment horizontal="center" vertical="center"/>
    </xf>
    <xf numFmtId="0" fontId="45" fillId="0" borderId="0" xfId="59" applyFont="1" applyFill="1" applyBorder="1" applyAlignment="1">
      <alignment horizontal="center" vertical="center" wrapText="1"/>
    </xf>
    <xf numFmtId="0" fontId="42" fillId="0" borderId="0" xfId="59" applyFont="1" applyFill="1" applyBorder="1" applyAlignment="1">
      <alignment horizontal="center" vertical="top" wrapText="1"/>
    </xf>
    <xf numFmtId="0" fontId="49" fillId="0" borderId="0" xfId="59" applyFont="1" applyFill="1" applyBorder="1" applyAlignment="1">
      <alignment horizontal="center" vertical="top" wrapText="1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0" xfId="59" applyFont="1" applyBorder="1" applyAlignment="1">
      <alignment horizontal="center" vertical="center" wrapText="1"/>
    </xf>
    <xf numFmtId="0" fontId="24" fillId="0" borderId="14" xfId="59" applyFont="1" applyBorder="1" applyAlignment="1">
      <alignment horizontal="center" vertical="center"/>
    </xf>
    <xf numFmtId="0" fontId="29" fillId="0" borderId="0" xfId="59" applyFont="1" applyBorder="1" applyAlignment="1">
      <alignment horizontal="center" vertical="center"/>
    </xf>
    <xf numFmtId="0" fontId="5" fillId="0" borderId="14" xfId="59" applyFont="1" applyBorder="1" applyAlignment="1">
      <alignment horizontal="center" vertical="center"/>
    </xf>
    <xf numFmtId="0" fontId="29" fillId="0" borderId="28" xfId="59" applyFont="1" applyBorder="1" applyAlignment="1">
      <alignment horizontal="center" vertical="center"/>
    </xf>
    <xf numFmtId="0" fontId="29" fillId="0" borderId="29" xfId="59" applyFont="1" applyBorder="1" applyAlignment="1">
      <alignment horizontal="center" vertical="center"/>
    </xf>
    <xf numFmtId="0" fontId="29" fillId="0" borderId="31" xfId="59" applyFont="1" applyBorder="1" applyAlignment="1">
      <alignment horizontal="center" vertical="center"/>
    </xf>
    <xf numFmtId="0" fontId="29" fillId="0" borderId="32" xfId="59" applyFont="1" applyBorder="1" applyAlignment="1">
      <alignment horizontal="center" vertical="center"/>
    </xf>
    <xf numFmtId="0" fontId="26" fillId="0" borderId="37" xfId="59" applyFont="1" applyBorder="1" applyAlignment="1">
      <alignment horizontal="center" vertical="center" wrapText="1"/>
    </xf>
    <xf numFmtId="0" fontId="26" fillId="0" borderId="37" xfId="68" applyFont="1" applyBorder="1" applyAlignment="1">
      <alignment horizontal="center" vertical="center" wrapText="1"/>
    </xf>
    <xf numFmtId="0" fontId="26" fillId="0" borderId="37" xfId="59" applyFont="1" applyBorder="1" applyAlignment="1">
      <alignment horizontal="right" vertical="center" wrapText="1"/>
    </xf>
    <xf numFmtId="0" fontId="26" fillId="0" borderId="37" xfId="68" applyFont="1" applyBorder="1" applyAlignment="1">
      <alignment horizontal="right" vertical="center" wrapText="1"/>
    </xf>
    <xf numFmtId="0" fontId="28" fillId="0" borderId="0" xfId="59" applyFont="1" applyFill="1" applyBorder="1" applyAlignment="1">
      <alignment horizontal="center" vertical="center"/>
    </xf>
    <xf numFmtId="0" fontId="6" fillId="26" borderId="0" xfId="59" applyFont="1" applyFill="1" applyBorder="1" applyAlignment="1">
      <alignment horizontal="center" vertical="center"/>
    </xf>
    <xf numFmtId="0" fontId="26" fillId="0" borderId="0" xfId="59" applyFont="1" applyFill="1" applyBorder="1" applyAlignment="1">
      <alignment horizontal="center" vertical="center"/>
    </xf>
    <xf numFmtId="0" fontId="6" fillId="0" borderId="0" xfId="59" applyFont="1" applyFill="1" applyBorder="1" applyAlignment="1">
      <alignment horizontal="center" vertical="center"/>
    </xf>
    <xf numFmtId="0" fontId="6" fillId="0" borderId="30" xfId="59" applyFont="1" applyFill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/>
    </xf>
    <xf numFmtId="0" fontId="26" fillId="0" borderId="29" xfId="59" applyFont="1" applyBorder="1" applyAlignment="1">
      <alignment horizontal="center" vertical="center"/>
    </xf>
    <xf numFmtId="0" fontId="26" fillId="0" borderId="31" xfId="59" applyFont="1" applyBorder="1" applyAlignment="1">
      <alignment horizontal="center" vertical="center"/>
    </xf>
    <xf numFmtId="0" fontId="26" fillId="0" borderId="32" xfId="59" applyFont="1" applyBorder="1" applyAlignment="1">
      <alignment horizontal="center" vertical="center"/>
    </xf>
    <xf numFmtId="0" fontId="35" fillId="31" borderId="34" xfId="62" applyFont="1" applyFill="1" applyBorder="1" applyAlignment="1">
      <alignment horizontal="center" vertical="center"/>
    </xf>
    <xf numFmtId="0" fontId="35" fillId="31" borderId="36" xfId="62" quotePrefix="1" applyFont="1" applyFill="1" applyBorder="1" applyAlignment="1">
      <alignment horizontal="center" vertical="center"/>
    </xf>
    <xf numFmtId="0" fontId="35" fillId="31" borderId="35" xfId="62" quotePrefix="1" applyFont="1" applyFill="1" applyBorder="1" applyAlignment="1">
      <alignment horizontal="center" vertical="center"/>
    </xf>
    <xf numFmtId="0" fontId="28" fillId="0" borderId="9" xfId="62" applyFont="1" applyBorder="1" applyAlignment="1">
      <alignment horizontal="center" wrapText="1"/>
    </xf>
    <xf numFmtId="0" fontId="28" fillId="0" borderId="0" xfId="62" applyFont="1" applyBorder="1" applyAlignment="1">
      <alignment horizontal="center" wrapText="1"/>
    </xf>
    <xf numFmtId="0" fontId="28" fillId="0" borderId="30" xfId="62" applyFont="1" applyBorder="1" applyAlignment="1">
      <alignment horizontal="center" wrapText="1"/>
    </xf>
    <xf numFmtId="0" fontId="29" fillId="0" borderId="9" xfId="62" applyFont="1" applyBorder="1" applyAlignment="1">
      <alignment horizontal="center" vertical="top"/>
    </xf>
    <xf numFmtId="0" fontId="29" fillId="0" borderId="0" xfId="62" applyFont="1" applyBorder="1" applyAlignment="1">
      <alignment horizontal="center" vertical="top"/>
    </xf>
    <xf numFmtId="0" fontId="29" fillId="0" borderId="30" xfId="62" applyFont="1" applyBorder="1" applyAlignment="1">
      <alignment horizontal="center" vertical="top"/>
    </xf>
    <xf numFmtId="0" fontId="24" fillId="0" borderId="14" xfId="59" applyFont="1" applyBorder="1" applyAlignment="1">
      <alignment horizontal="left" vertical="center"/>
    </xf>
    <xf numFmtId="0" fontId="26" fillId="0" borderId="28" xfId="59" applyFont="1" applyFill="1" applyBorder="1" applyAlignment="1">
      <alignment horizontal="center" vertical="center"/>
    </xf>
    <xf numFmtId="0" fontId="26" fillId="0" borderId="29" xfId="59" applyFont="1" applyFill="1" applyBorder="1" applyAlignment="1">
      <alignment horizontal="center" vertical="center"/>
    </xf>
    <xf numFmtId="0" fontId="26" fillId="0" borderId="31" xfId="59" applyFont="1" applyFill="1" applyBorder="1" applyAlignment="1">
      <alignment horizontal="center" vertical="center"/>
    </xf>
    <xf numFmtId="0" fontId="26" fillId="0" borderId="32" xfId="59" applyFont="1" applyFill="1" applyBorder="1" applyAlignment="1">
      <alignment horizontal="center" vertical="center"/>
    </xf>
    <xf numFmtId="0" fontId="32" fillId="0" borderId="0" xfId="59" applyFont="1" applyBorder="1" applyAlignment="1">
      <alignment horizontal="left" vertical="center" wrapText="1"/>
    </xf>
    <xf numFmtId="0" fontId="28" fillId="0" borderId="0" xfId="59" applyFont="1" applyBorder="1" applyAlignment="1">
      <alignment horizontal="center" vertical="center"/>
    </xf>
    <xf numFmtId="0" fontId="26" fillId="0" borderId="28" xfId="59" applyFont="1" applyBorder="1" applyAlignment="1">
      <alignment horizontal="center" vertical="center" wrapText="1"/>
    </xf>
    <xf numFmtId="0" fontId="26" fillId="0" borderId="29" xfId="59" applyFont="1" applyBorder="1" applyAlignment="1">
      <alignment horizontal="center" vertical="center" wrapText="1"/>
    </xf>
    <xf numFmtId="0" fontId="26" fillId="0" borderId="31" xfId="59" applyFont="1" applyBorder="1" applyAlignment="1">
      <alignment horizontal="center" vertical="center" wrapText="1"/>
    </xf>
    <xf numFmtId="0" fontId="26" fillId="0" borderId="32" xfId="59" applyFont="1" applyBorder="1" applyAlignment="1">
      <alignment horizontal="center" vertical="center" wrapText="1"/>
    </xf>
    <xf numFmtId="0" fontId="29" fillId="0" borderId="9" xfId="59" applyFont="1" applyBorder="1" applyAlignment="1">
      <alignment horizontal="center" vertical="center"/>
    </xf>
    <xf numFmtId="0" fontId="29" fillId="0" borderId="30" xfId="59" applyFont="1" applyBorder="1" applyAlignment="1">
      <alignment horizontal="center" vertical="center"/>
    </xf>
    <xf numFmtId="0" fontId="28" fillId="0" borderId="0" xfId="62" applyFont="1" applyBorder="1" applyAlignment="1">
      <alignment horizontal="center" vertical="center"/>
    </xf>
    <xf numFmtId="0" fontId="28" fillId="0" borderId="9" xfId="59" applyFont="1" applyBorder="1" applyAlignment="1">
      <alignment horizontal="center" vertical="center"/>
    </xf>
    <xf numFmtId="0" fontId="28" fillId="0" borderId="30" xfId="59" applyFont="1" applyBorder="1" applyAlignment="1">
      <alignment horizontal="center" vertical="center"/>
    </xf>
    <xf numFmtId="0" fontId="28" fillId="0" borderId="30" xfId="62" applyFont="1" applyFill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28" fillId="0" borderId="9" xfId="59" applyFont="1" applyFill="1" applyBorder="1" applyAlignment="1">
      <alignment horizontal="left" vertical="center" wrapText="1"/>
    </xf>
    <xf numFmtId="0" fontId="28" fillId="0" borderId="0" xfId="59" applyFont="1" applyFill="1" applyBorder="1" applyAlignment="1">
      <alignment horizontal="left" vertical="center" wrapText="1"/>
    </xf>
    <xf numFmtId="0" fontId="28" fillId="0" borderId="9" xfId="59" applyFont="1" applyFill="1" applyBorder="1" applyAlignment="1">
      <alignment vertical="center" wrapText="1"/>
    </xf>
    <xf numFmtId="0" fontId="28" fillId="0" borderId="0" xfId="59" applyFont="1" applyFill="1" applyBorder="1" applyAlignment="1">
      <alignment vertical="center" wrapText="1"/>
    </xf>
    <xf numFmtId="0" fontId="28" fillId="0" borderId="0" xfId="62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8" fillId="0" borderId="0" xfId="60" quotePrefix="1" applyFont="1" applyFill="1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28" fillId="0" borderId="0" xfId="6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8" fillId="0" borderId="0" xfId="60" applyFont="1" applyAlignment="1">
      <alignment horizontal="center" vertical="center"/>
    </xf>
    <xf numFmtId="0" fontId="28" fillId="0" borderId="0" xfId="61" quotePrefix="1" applyFont="1" applyBorder="1" applyAlignment="1">
      <alignment horizontal="center" vertical="center"/>
    </xf>
    <xf numFmtId="0" fontId="28" fillId="0" borderId="9" xfId="60" applyFont="1" applyBorder="1" applyAlignment="1">
      <alignment horizontal="left" vertical="center"/>
    </xf>
    <xf numFmtId="0" fontId="28" fillId="0" borderId="0" xfId="60" applyFont="1" applyBorder="1" applyAlignment="1">
      <alignment horizontal="left" vertical="center"/>
    </xf>
    <xf numFmtId="0" fontId="26" fillId="0" borderId="0" xfId="60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28" fillId="0" borderId="0" xfId="6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8" fillId="0" borderId="0" xfId="59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6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28" fillId="0" borderId="0" xfId="60" quotePrefix="1" applyFont="1" applyFill="1" applyBorder="1" applyAlignment="1">
      <alignment horizontal="left" vertical="center" wrapText="1"/>
    </xf>
    <xf numFmtId="0" fontId="26" fillId="0" borderId="9" xfId="60" applyFont="1" applyFill="1" applyBorder="1" applyAlignment="1">
      <alignment horizontal="left" vertical="center"/>
    </xf>
    <xf numFmtId="0" fontId="26" fillId="0" borderId="0" xfId="60" applyFont="1" applyFill="1" applyBorder="1" applyAlignment="1">
      <alignment horizontal="left" vertical="center"/>
    </xf>
    <xf numFmtId="0" fontId="28" fillId="0" borderId="28" xfId="60" applyFont="1" applyBorder="1" applyAlignment="1">
      <alignment horizontal="center" vertical="center"/>
    </xf>
    <xf numFmtId="0" fontId="28" fillId="0" borderId="17" xfId="60" applyFont="1" applyBorder="1" applyAlignment="1">
      <alignment horizontal="center" vertical="center"/>
    </xf>
    <xf numFmtId="0" fontId="28" fillId="0" borderId="29" xfId="60" applyFont="1" applyBorder="1" applyAlignment="1">
      <alignment horizontal="center" vertical="center"/>
    </xf>
    <xf numFmtId="0" fontId="28" fillId="0" borderId="31" xfId="60" applyFont="1" applyBorder="1" applyAlignment="1">
      <alignment horizontal="center" vertical="center"/>
    </xf>
    <xf numFmtId="0" fontId="28" fillId="0" borderId="14" xfId="60" applyFont="1" applyBorder="1" applyAlignment="1">
      <alignment horizontal="center" vertical="center"/>
    </xf>
    <xf numFmtId="0" fontId="28" fillId="0" borderId="32" xfId="60" applyFont="1" applyBorder="1" applyAlignment="1">
      <alignment horizontal="center" vertical="center"/>
    </xf>
    <xf numFmtId="0" fontId="28" fillId="0" borderId="28" xfId="60" applyFont="1" applyBorder="1" applyAlignment="1">
      <alignment horizontal="center" vertical="center" wrapText="1"/>
    </xf>
    <xf numFmtId="0" fontId="28" fillId="0" borderId="17" xfId="60" applyFont="1" applyBorder="1" applyAlignment="1">
      <alignment horizontal="center" vertical="center" wrapText="1"/>
    </xf>
    <xf numFmtId="0" fontId="28" fillId="0" borderId="29" xfId="60" applyFont="1" applyBorder="1" applyAlignment="1">
      <alignment horizontal="center" vertical="center" wrapText="1"/>
    </xf>
    <xf numFmtId="0" fontId="28" fillId="0" borderId="31" xfId="60" applyFont="1" applyBorder="1" applyAlignment="1">
      <alignment horizontal="center" vertical="center" wrapText="1"/>
    </xf>
    <xf numFmtId="0" fontId="28" fillId="0" borderId="14" xfId="60" applyFont="1" applyBorder="1" applyAlignment="1">
      <alignment horizontal="center" vertical="center" wrapText="1"/>
    </xf>
    <xf numFmtId="0" fontId="28" fillId="0" borderId="32" xfId="60" applyFont="1" applyBorder="1" applyAlignment="1">
      <alignment horizontal="center" vertical="center" wrapText="1"/>
    </xf>
    <xf numFmtId="0" fontId="26" fillId="0" borderId="0" xfId="60" applyFont="1" applyFill="1" applyBorder="1" applyAlignment="1">
      <alignment horizontal="center"/>
    </xf>
    <xf numFmtId="3" fontId="28" fillId="0" borderId="34" xfId="60" applyNumberFormat="1" applyFont="1" applyFill="1" applyBorder="1" applyAlignment="1">
      <alignment horizontal="center" vertical="center"/>
    </xf>
    <xf numFmtId="0" fontId="28" fillId="0" borderId="36" xfId="60" applyFont="1" applyFill="1" applyBorder="1" applyAlignment="1">
      <alignment horizontal="center" vertical="center"/>
    </xf>
    <xf numFmtId="0" fontId="28" fillId="0" borderId="35" xfId="60" applyFont="1" applyFill="1" applyBorder="1" applyAlignment="1">
      <alignment horizontal="center" vertical="center"/>
    </xf>
    <xf numFmtId="0" fontId="28" fillId="0" borderId="34" xfId="60" applyFont="1" applyFill="1" applyBorder="1" applyAlignment="1">
      <alignment horizontal="center" vertical="center"/>
    </xf>
    <xf numFmtId="0" fontId="39" fillId="0" borderId="25" xfId="70" applyFont="1" applyBorder="1" applyAlignment="1">
      <alignment horizontal="center" vertical="center"/>
    </xf>
    <xf numFmtId="0" fontId="45" fillId="0" borderId="43" xfId="0" applyFont="1" applyBorder="1" applyAlignment="1">
      <alignment horizontal="center" vertical="center"/>
    </xf>
    <xf numFmtId="0" fontId="45" fillId="0" borderId="42" xfId="0" applyFont="1" applyBorder="1" applyAlignment="1">
      <alignment horizontal="center" vertical="center"/>
    </xf>
    <xf numFmtId="0" fontId="45" fillId="0" borderId="43" xfId="70" applyFont="1" applyBorder="1" applyAlignment="1">
      <alignment horizontal="center" vertical="center" wrapText="1"/>
    </xf>
    <xf numFmtId="0" fontId="45" fillId="0" borderId="42" xfId="70" applyFont="1" applyBorder="1" applyAlignment="1">
      <alignment horizontal="center" vertical="center" wrapText="1"/>
    </xf>
    <xf numFmtId="164" fontId="39" fillId="0" borderId="43" xfId="28" applyNumberFormat="1" applyFont="1" applyBorder="1" applyAlignment="1">
      <alignment horizontal="center" vertical="center"/>
    </xf>
    <xf numFmtId="164" fontId="39" fillId="0" borderId="42" xfId="28" applyNumberFormat="1" applyFont="1" applyBorder="1" applyAlignment="1">
      <alignment horizontal="center" vertical="center"/>
    </xf>
    <xf numFmtId="164" fontId="39" fillId="27" borderId="43" xfId="28" applyNumberFormat="1" applyFont="1" applyFill="1" applyBorder="1" applyAlignment="1">
      <alignment horizontal="center" vertical="center"/>
    </xf>
    <xf numFmtId="164" fontId="39" fillId="27" borderId="42" xfId="28" applyNumberFormat="1" applyFont="1" applyFill="1" applyBorder="1" applyAlignment="1">
      <alignment horizontal="center" vertical="center"/>
    </xf>
    <xf numFmtId="164" fontId="39" fillId="0" borderId="43" xfId="28" applyNumberFormat="1" applyFont="1" applyBorder="1" applyAlignment="1">
      <alignment horizontal="center" vertical="top"/>
    </xf>
    <xf numFmtId="164" fontId="39" fillId="0" borderId="42" xfId="28" applyNumberFormat="1" applyFont="1" applyBorder="1" applyAlignment="1">
      <alignment horizontal="center" vertical="top"/>
    </xf>
    <xf numFmtId="0" fontId="42" fillId="31" borderId="0" xfId="70" applyFont="1" applyFill="1" applyBorder="1" applyAlignment="1">
      <alignment horizontal="left" vertical="center" wrapText="1"/>
    </xf>
    <xf numFmtId="0" fontId="0" fillId="31" borderId="0" xfId="0" applyFill="1" applyBorder="1" applyAlignment="1">
      <alignment vertical="center" wrapText="1"/>
    </xf>
    <xf numFmtId="0" fontId="0" fillId="31" borderId="14" xfId="0" applyFill="1" applyBorder="1" applyAlignment="1">
      <alignment vertical="center" wrapText="1"/>
    </xf>
    <xf numFmtId="164" fontId="39" fillId="0" borderId="41" xfId="28" applyNumberFormat="1" applyFont="1" applyBorder="1" applyAlignment="1">
      <alignment horizontal="center" vertical="center"/>
    </xf>
    <xf numFmtId="1" fontId="39" fillId="33" borderId="43" xfId="28" applyNumberFormat="1" applyFont="1" applyFill="1" applyBorder="1" applyAlignment="1">
      <alignment horizontal="center" vertical="center"/>
    </xf>
    <xf numFmtId="1" fontId="39" fillId="33" borderId="42" xfId="28" applyNumberFormat="1" applyFont="1" applyFill="1" applyBorder="1" applyAlignment="1">
      <alignment horizontal="center" vertical="center"/>
    </xf>
    <xf numFmtId="164" fontId="39" fillId="25" borderId="43" xfId="28" applyNumberFormat="1" applyFont="1" applyFill="1" applyBorder="1" applyAlignment="1">
      <alignment horizontal="center" vertical="center"/>
    </xf>
    <xf numFmtId="164" fontId="39" fillId="25" borderId="41" xfId="28" applyNumberFormat="1" applyFont="1" applyFill="1" applyBorder="1" applyAlignment="1">
      <alignment horizontal="center" vertical="center"/>
    </xf>
    <xf numFmtId="164" fontId="39" fillId="25" borderId="42" xfId="28" applyNumberFormat="1" applyFont="1" applyFill="1" applyBorder="1" applyAlignment="1">
      <alignment horizontal="center" vertical="center"/>
    </xf>
    <xf numFmtId="164" fontId="39" fillId="0" borderId="43" xfId="28" applyNumberFormat="1" applyFont="1" applyFill="1" applyBorder="1" applyAlignment="1">
      <alignment horizontal="center" vertical="center"/>
    </xf>
    <xf numFmtId="164" fontId="39" fillId="0" borderId="42" xfId="28" applyNumberFormat="1" applyFont="1" applyFill="1" applyBorder="1" applyAlignment="1">
      <alignment horizontal="center" vertical="center"/>
    </xf>
    <xf numFmtId="1" fontId="49" fillId="28" borderId="43" xfId="28" applyNumberFormat="1" applyFont="1" applyFill="1" applyBorder="1" applyAlignment="1">
      <alignment horizontal="center" vertical="top"/>
    </xf>
    <xf numFmtId="1" fontId="49" fillId="28" borderId="42" xfId="28" applyNumberFormat="1" applyFont="1" applyFill="1" applyBorder="1" applyAlignment="1">
      <alignment horizontal="center" vertical="top"/>
    </xf>
    <xf numFmtId="164" fontId="39" fillId="0" borderId="45" xfId="28" applyNumberFormat="1" applyFont="1" applyFill="1" applyBorder="1" applyAlignment="1">
      <alignment horizontal="center" vertical="center"/>
    </xf>
    <xf numFmtId="164" fontId="39" fillId="0" borderId="47" xfId="28" applyNumberFormat="1" applyFont="1" applyFill="1" applyBorder="1" applyAlignment="1">
      <alignment horizontal="center" vertical="center"/>
    </xf>
    <xf numFmtId="164" fontId="39" fillId="0" borderId="45" xfId="28" applyNumberFormat="1" applyFont="1" applyBorder="1" applyAlignment="1">
      <alignment horizontal="center" vertical="center"/>
    </xf>
    <xf numFmtId="164" fontId="39" fillId="0" borderId="46" xfId="28" applyNumberFormat="1" applyFont="1" applyBorder="1" applyAlignment="1">
      <alignment horizontal="center" vertical="center"/>
    </xf>
    <xf numFmtId="164" fontId="39" fillId="0" borderId="47" xfId="28" applyNumberFormat="1" applyFont="1" applyBorder="1" applyAlignment="1">
      <alignment horizontal="center" vertical="center"/>
    </xf>
    <xf numFmtId="0" fontId="45" fillId="0" borderId="43" xfId="0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 wrapText="1"/>
    </xf>
    <xf numFmtId="164" fontId="39" fillId="27" borderId="41" xfId="28" applyNumberFormat="1" applyFont="1" applyFill="1" applyBorder="1" applyAlignment="1">
      <alignment horizontal="center" vertical="center"/>
    </xf>
    <xf numFmtId="0" fontId="45" fillId="0" borderId="43" xfId="70" applyFont="1" applyBorder="1" applyAlignment="1">
      <alignment horizontal="center" vertical="center"/>
    </xf>
    <xf numFmtId="0" fontId="45" fillId="0" borderId="42" xfId="70" applyFont="1" applyBorder="1" applyAlignment="1">
      <alignment horizontal="center" vertical="center"/>
    </xf>
    <xf numFmtId="164" fontId="39" fillId="28" borderId="45" xfId="28" applyNumberFormat="1" applyFont="1" applyFill="1" applyBorder="1" applyAlignment="1">
      <alignment horizontal="center" vertical="center"/>
    </xf>
    <xf numFmtId="164" fontId="39" fillId="28" borderId="47" xfId="28" applyNumberFormat="1" applyFont="1" applyFill="1" applyBorder="1" applyAlignment="1">
      <alignment horizontal="center" vertical="center"/>
    </xf>
    <xf numFmtId="0" fontId="42" fillId="31" borderId="0" xfId="70" quotePrefix="1" applyFont="1" applyFill="1" applyBorder="1" applyAlignment="1">
      <alignment horizontal="center" vertical="center"/>
    </xf>
    <xf numFmtId="0" fontId="42" fillId="31" borderId="14" xfId="70" quotePrefix="1" applyFont="1" applyFill="1" applyBorder="1" applyAlignment="1">
      <alignment horizontal="center" vertical="center"/>
    </xf>
    <xf numFmtId="0" fontId="39" fillId="0" borderId="9" xfId="70" applyFont="1" applyBorder="1" applyAlignment="1">
      <alignment horizontal="center" vertical="center"/>
    </xf>
    <xf numFmtId="0" fontId="39" fillId="0" borderId="0" xfId="70" applyFont="1" applyBorder="1" applyAlignment="1">
      <alignment horizontal="center" vertical="center"/>
    </xf>
    <xf numFmtId="0" fontId="39" fillId="0" borderId="12" xfId="70" applyFont="1" applyBorder="1" applyAlignment="1">
      <alignment horizontal="center" vertical="center"/>
    </xf>
    <xf numFmtId="0" fontId="41" fillId="0" borderId="31" xfId="70" applyFont="1" applyBorder="1" applyAlignment="1">
      <alignment horizontal="center" vertical="center"/>
    </xf>
    <xf numFmtId="0" fontId="41" fillId="0" borderId="14" xfId="70" applyFont="1" applyBorder="1" applyAlignment="1">
      <alignment horizontal="center" vertical="center"/>
    </xf>
    <xf numFmtId="0" fontId="41" fillId="0" borderId="15" xfId="70" applyFont="1" applyBorder="1" applyAlignment="1">
      <alignment horizontal="center" vertical="center"/>
    </xf>
    <xf numFmtId="0" fontId="42" fillId="0" borderId="43" xfId="70" applyFont="1" applyBorder="1" applyAlignment="1">
      <alignment horizontal="center" vertical="center" wrapText="1"/>
    </xf>
    <xf numFmtId="0" fontId="42" fillId="0" borderId="41" xfId="70" applyFont="1" applyBorder="1" applyAlignment="1">
      <alignment horizontal="center" vertical="center" wrapText="1"/>
    </xf>
    <xf numFmtId="0" fontId="42" fillId="0" borderId="42" xfId="70" applyFont="1" applyBorder="1" applyAlignment="1">
      <alignment horizontal="center" vertical="center" wrapText="1"/>
    </xf>
    <xf numFmtId="0" fontId="42" fillId="0" borderId="28" xfId="70" applyFont="1" applyBorder="1" applyAlignment="1">
      <alignment horizontal="center" vertical="center" wrapText="1"/>
    </xf>
    <xf numFmtId="0" fontId="42" fillId="0" borderId="17" xfId="70" applyFont="1" applyBorder="1" applyAlignment="1">
      <alignment horizontal="center" vertical="center" wrapText="1"/>
    </xf>
    <xf numFmtId="0" fontId="42" fillId="0" borderId="29" xfId="70" applyFont="1" applyBorder="1" applyAlignment="1">
      <alignment horizontal="center" vertical="center" wrapText="1"/>
    </xf>
    <xf numFmtId="0" fontId="42" fillId="0" borderId="9" xfId="70" applyFont="1" applyBorder="1" applyAlignment="1">
      <alignment horizontal="center" vertical="center" wrapText="1"/>
    </xf>
    <xf numFmtId="0" fontId="42" fillId="0" borderId="0" xfId="70" applyFont="1" applyBorder="1" applyAlignment="1">
      <alignment horizontal="center" vertical="center" wrapText="1"/>
    </xf>
    <xf numFmtId="0" fontId="42" fillId="0" borderId="30" xfId="70" applyFont="1" applyBorder="1" applyAlignment="1">
      <alignment horizontal="center" vertical="center" wrapText="1"/>
    </xf>
    <xf numFmtId="0" fontId="42" fillId="0" borderId="31" xfId="70" applyFont="1" applyBorder="1" applyAlignment="1">
      <alignment horizontal="center" vertical="center" wrapText="1"/>
    </xf>
    <xf numFmtId="0" fontId="42" fillId="0" borderId="14" xfId="70" applyFont="1" applyBorder="1" applyAlignment="1">
      <alignment horizontal="center" vertical="center" wrapText="1"/>
    </xf>
    <xf numFmtId="0" fontId="42" fillId="0" borderId="45" xfId="70" applyFont="1" applyBorder="1" applyAlignment="1">
      <alignment horizontal="center" vertical="center" wrapText="1"/>
    </xf>
    <xf numFmtId="0" fontId="42" fillId="0" borderId="46" xfId="70" applyFont="1" applyBorder="1" applyAlignment="1">
      <alignment horizontal="center" vertical="center" wrapText="1"/>
    </xf>
    <xf numFmtId="0" fontId="42" fillId="0" borderId="47" xfId="70" applyFont="1" applyBorder="1" applyAlignment="1">
      <alignment horizontal="center" vertical="center" wrapText="1"/>
    </xf>
    <xf numFmtId="0" fontId="42" fillId="0" borderId="28" xfId="70" applyFont="1" applyBorder="1" applyAlignment="1">
      <alignment horizontal="center" vertical="center"/>
    </xf>
    <xf numFmtId="0" fontId="42" fillId="0" borderId="29" xfId="70" applyFont="1" applyBorder="1" applyAlignment="1">
      <alignment horizontal="center" vertical="center"/>
    </xf>
    <xf numFmtId="0" fontId="42" fillId="0" borderId="37" xfId="70" applyFont="1" applyBorder="1" applyAlignment="1">
      <alignment horizontal="center" vertical="center" wrapText="1"/>
    </xf>
    <xf numFmtId="0" fontId="42" fillId="0" borderId="45" xfId="70" quotePrefix="1" applyFont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49" fontId="42" fillId="0" borderId="43" xfId="70" applyNumberFormat="1" applyFont="1" applyBorder="1" applyAlignment="1">
      <alignment horizontal="center" vertical="center" wrapText="1"/>
    </xf>
    <xf numFmtId="49" fontId="42" fillId="0" borderId="42" xfId="70" applyNumberFormat="1" applyFont="1" applyBorder="1" applyAlignment="1">
      <alignment horizontal="center" vertical="center" wrapText="1"/>
    </xf>
    <xf numFmtId="0" fontId="42" fillId="0" borderId="28" xfId="70" quotePrefix="1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2" fillId="0" borderId="43" xfId="70" quotePrefix="1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 wrapText="1"/>
    </xf>
    <xf numFmtId="0" fontId="42" fillId="0" borderId="29" xfId="70" quotePrefix="1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2" fillId="0" borderId="17" xfId="70" quotePrefix="1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0" fillId="0" borderId="0" xfId="7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164" fontId="39" fillId="0" borderId="41" xfId="28" applyNumberFormat="1" applyFont="1" applyBorder="1" applyAlignment="1">
      <alignment horizontal="center" vertical="top"/>
    </xf>
    <xf numFmtId="0" fontId="45" fillId="0" borderId="41" xfId="7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9" fillId="0" borderId="0" xfId="0" applyFont="1" applyBorder="1" applyAlignment="1">
      <alignment horizontal="center"/>
    </xf>
    <xf numFmtId="1" fontId="39" fillId="33" borderId="41" xfId="28" applyNumberFormat="1" applyFont="1" applyFill="1" applyBorder="1" applyAlignment="1">
      <alignment horizontal="center" vertical="center"/>
    </xf>
    <xf numFmtId="1" fontId="30" fillId="0" borderId="43" xfId="28" applyNumberFormat="1" applyFont="1" applyFill="1" applyBorder="1" applyAlignment="1">
      <alignment horizontal="center"/>
    </xf>
    <xf numFmtId="1" fontId="30" fillId="0" borderId="41" xfId="28" applyNumberFormat="1" applyFont="1" applyFill="1" applyBorder="1" applyAlignment="1">
      <alignment horizontal="center"/>
    </xf>
    <xf numFmtId="1" fontId="30" fillId="0" borderId="42" xfId="28" applyNumberFormat="1" applyFont="1" applyFill="1" applyBorder="1" applyAlignment="1">
      <alignment horizontal="center"/>
    </xf>
    <xf numFmtId="0" fontId="42" fillId="0" borderId="43" xfId="0" applyFont="1" applyFill="1" applyBorder="1" applyAlignment="1">
      <alignment horizontal="center" vertical="center" wrapText="1"/>
    </xf>
    <xf numFmtId="0" fontId="74" fillId="0" borderId="41" xfId="0" applyFont="1" applyFill="1" applyBorder="1" applyAlignment="1">
      <alignment horizontal="center" vertical="center" wrapText="1"/>
    </xf>
    <xf numFmtId="0" fontId="74" fillId="0" borderId="42" xfId="0" applyFont="1" applyFill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1" fontId="30" fillId="34" borderId="43" xfId="28" applyNumberFormat="1" applyFont="1" applyFill="1" applyBorder="1" applyAlignment="1">
      <alignment horizontal="center"/>
    </xf>
    <xf numFmtId="1" fontId="30" fillId="34" borderId="41" xfId="28" applyNumberFormat="1" applyFont="1" applyFill="1" applyBorder="1" applyAlignment="1">
      <alignment horizontal="center"/>
    </xf>
    <xf numFmtId="1" fontId="30" fillId="34" borderId="42" xfId="28" applyNumberFormat="1" applyFont="1" applyFill="1" applyBorder="1" applyAlignment="1">
      <alignment horizontal="center"/>
    </xf>
    <xf numFmtId="1" fontId="30" fillId="0" borderId="43" xfId="28" applyNumberFormat="1" applyFont="1" applyBorder="1" applyAlignment="1">
      <alignment horizontal="center"/>
    </xf>
    <xf numFmtId="1" fontId="30" fillId="0" borderId="41" xfId="28" applyNumberFormat="1" applyFont="1" applyBorder="1" applyAlignment="1">
      <alignment horizontal="center"/>
    </xf>
    <xf numFmtId="1" fontId="30" fillId="0" borderId="42" xfId="28" applyNumberFormat="1" applyFont="1" applyBorder="1" applyAlignment="1">
      <alignment horizontal="center"/>
    </xf>
    <xf numFmtId="0" fontId="42" fillId="0" borderId="43" xfId="0" quotePrefix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2" fillId="0" borderId="41" xfId="0" quotePrefix="1" applyFont="1" applyBorder="1" applyAlignment="1">
      <alignment horizontal="center" vertical="center" wrapText="1"/>
    </xf>
    <xf numFmtId="49" fontId="42" fillId="0" borderId="43" xfId="0" applyNumberFormat="1" applyFont="1" applyBorder="1" applyAlignment="1">
      <alignment horizontal="center" vertical="center" wrapText="1"/>
    </xf>
    <xf numFmtId="49" fontId="42" fillId="0" borderId="41" xfId="0" applyNumberFormat="1" applyFont="1" applyBorder="1" applyAlignment="1">
      <alignment horizontal="center" vertical="center" wrapText="1"/>
    </xf>
    <xf numFmtId="49" fontId="42" fillId="0" borderId="41" xfId="0" quotePrefix="1" applyNumberFormat="1" applyFont="1" applyBorder="1" applyAlignment="1">
      <alignment horizontal="center" vertical="center" wrapText="1"/>
    </xf>
    <xf numFmtId="49" fontId="42" fillId="0" borderId="43" xfId="0" quotePrefix="1" applyNumberFormat="1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39" fillId="0" borderId="0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42" fillId="0" borderId="28" xfId="0" quotePrefix="1" applyFont="1" applyBorder="1" applyAlignment="1">
      <alignment horizontal="center" vertical="center" wrapText="1"/>
    </xf>
    <xf numFmtId="0" fontId="42" fillId="0" borderId="31" xfId="0" quotePrefix="1" applyFont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1" fontId="30" fillId="0" borderId="43" xfId="28" applyNumberFormat="1" applyFont="1" applyBorder="1" applyAlignment="1">
      <alignment horizontal="center" vertical="center"/>
    </xf>
    <xf numFmtId="1" fontId="30" fillId="0" borderId="41" xfId="28" applyNumberFormat="1" applyFont="1" applyBorder="1" applyAlignment="1">
      <alignment horizontal="center" vertical="center"/>
    </xf>
    <xf numFmtId="1" fontId="30" fillId="0" borderId="42" xfId="28" applyNumberFormat="1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42" fillId="0" borderId="42" xfId="0" quotePrefix="1" applyFont="1" applyBorder="1" applyAlignment="1">
      <alignment horizontal="center" vertical="center" wrapText="1"/>
    </xf>
    <xf numFmtId="0" fontId="39" fillId="0" borderId="28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49" fontId="42" fillId="0" borderId="42" xfId="0" applyNumberFormat="1" applyFont="1" applyBorder="1" applyAlignment="1">
      <alignment horizontal="center" vertical="center" wrapText="1"/>
    </xf>
    <xf numFmtId="0" fontId="39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0" fillId="0" borderId="43" xfId="0" applyFont="1" applyBorder="1" applyAlignment="1">
      <alignment horizontal="center" vertical="center" wrapText="1"/>
    </xf>
    <xf numFmtId="0" fontId="0" fillId="0" borderId="0" xfId="0"/>
    <xf numFmtId="0" fontId="0" fillId="0" borderId="30" xfId="0" applyBorder="1"/>
    <xf numFmtId="0" fontId="28" fillId="0" borderId="0" xfId="0" applyFont="1" applyBorder="1" applyAlignment="1">
      <alignment horizontal="center" vertical="top" wrapText="1"/>
    </xf>
    <xf numFmtId="0" fontId="28" fillId="0" borderId="0" xfId="69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28" fillId="0" borderId="0" xfId="69" applyFont="1" applyBorder="1" applyAlignment="1">
      <alignment horizontal="center" vertical="top"/>
    </xf>
    <xf numFmtId="0" fontId="29" fillId="0" borderId="0" xfId="69" applyFont="1" applyBorder="1" applyAlignment="1">
      <alignment horizontal="center" vertical="top"/>
    </xf>
    <xf numFmtId="0" fontId="26" fillId="0" borderId="28" xfId="69" applyFont="1" applyBorder="1" applyAlignment="1">
      <alignment horizontal="center" vertical="center"/>
    </xf>
    <xf numFmtId="0" fontId="26" fillId="0" borderId="17" xfId="69" applyFont="1" applyBorder="1" applyAlignment="1">
      <alignment horizontal="center" vertical="center"/>
    </xf>
    <xf numFmtId="0" fontId="26" fillId="0" borderId="29" xfId="69" applyFont="1" applyBorder="1" applyAlignment="1">
      <alignment horizontal="center" vertical="center"/>
    </xf>
    <xf numFmtId="0" fontId="26" fillId="0" borderId="31" xfId="69" applyFont="1" applyBorder="1" applyAlignment="1">
      <alignment horizontal="center" vertical="center"/>
    </xf>
    <xf numFmtId="0" fontId="26" fillId="0" borderId="14" xfId="69" applyFont="1" applyBorder="1" applyAlignment="1">
      <alignment horizontal="center" vertical="center"/>
    </xf>
    <xf numFmtId="0" fontId="26" fillId="0" borderId="32" xfId="69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top" wrapText="1"/>
    </xf>
    <xf numFmtId="0" fontId="28" fillId="0" borderId="0" xfId="69" applyFont="1" applyBorder="1" applyAlignment="1">
      <alignment horizontal="center"/>
    </xf>
    <xf numFmtId="0" fontId="28" fillId="0" borderId="0" xfId="69" applyNumberFormat="1" applyFont="1" applyBorder="1" applyAlignment="1">
      <alignment horizontal="justify" vertical="center"/>
    </xf>
    <xf numFmtId="1" fontId="28" fillId="33" borderId="28" xfId="69" applyNumberFormat="1" applyFont="1" applyFill="1" applyBorder="1" applyAlignment="1">
      <alignment horizontal="center" vertical="center"/>
    </xf>
    <xf numFmtId="1" fontId="28" fillId="33" borderId="17" xfId="69" applyNumberFormat="1" applyFont="1" applyFill="1" applyBorder="1" applyAlignment="1">
      <alignment horizontal="center" vertical="center"/>
    </xf>
    <xf numFmtId="1" fontId="28" fillId="33" borderId="29" xfId="69" applyNumberFormat="1" applyFont="1" applyFill="1" applyBorder="1" applyAlignment="1">
      <alignment horizontal="center" vertical="center"/>
    </xf>
    <xf numFmtId="1" fontId="28" fillId="33" borderId="31" xfId="69" applyNumberFormat="1" applyFont="1" applyFill="1" applyBorder="1" applyAlignment="1">
      <alignment horizontal="center" vertical="center"/>
    </xf>
    <xf numFmtId="1" fontId="28" fillId="33" borderId="14" xfId="69" applyNumberFormat="1" applyFont="1" applyFill="1" applyBorder="1" applyAlignment="1">
      <alignment horizontal="center" vertical="center"/>
    </xf>
    <xf numFmtId="1" fontId="28" fillId="33" borderId="32" xfId="69" applyNumberFormat="1" applyFont="1" applyFill="1" applyBorder="1" applyAlignment="1">
      <alignment horizontal="center" vertical="center"/>
    </xf>
    <xf numFmtId="1" fontId="26" fillId="0" borderId="28" xfId="69" applyNumberFormat="1" applyFont="1" applyBorder="1" applyAlignment="1">
      <alignment horizontal="center" vertical="center"/>
    </xf>
    <xf numFmtId="1" fontId="26" fillId="0" borderId="17" xfId="69" applyNumberFormat="1" applyFont="1" applyBorder="1" applyAlignment="1">
      <alignment horizontal="center" vertical="center"/>
    </xf>
    <xf numFmtId="1" fontId="26" fillId="0" borderId="29" xfId="69" applyNumberFormat="1" applyFont="1" applyBorder="1" applyAlignment="1">
      <alignment horizontal="center" vertical="center"/>
    </xf>
    <xf numFmtId="1" fontId="26" fillId="0" borderId="31" xfId="69" applyNumberFormat="1" applyFont="1" applyBorder="1" applyAlignment="1">
      <alignment horizontal="center" vertical="center"/>
    </xf>
    <xf numFmtId="1" fontId="26" fillId="0" borderId="14" xfId="69" applyNumberFormat="1" applyFont="1" applyBorder="1" applyAlignment="1">
      <alignment horizontal="center" vertical="center"/>
    </xf>
    <xf numFmtId="1" fontId="26" fillId="0" borderId="32" xfId="69" applyNumberFormat="1" applyFont="1" applyBorder="1" applyAlignment="1">
      <alignment horizontal="center" vertical="center"/>
    </xf>
    <xf numFmtId="0" fontId="26" fillId="0" borderId="59" xfId="69" applyFont="1" applyBorder="1" applyAlignment="1">
      <alignment horizontal="center" vertical="center"/>
    </xf>
    <xf numFmtId="0" fontId="26" fillId="0" borderId="0" xfId="69" applyFont="1" applyBorder="1" applyAlignment="1">
      <alignment horizontal="center" vertical="top"/>
    </xf>
    <xf numFmtId="0" fontId="76" fillId="0" borderId="0" xfId="67" applyFont="1" applyBorder="1" applyAlignment="1">
      <alignment horizontal="center"/>
    </xf>
    <xf numFmtId="0" fontId="76" fillId="0" borderId="34" xfId="67" applyFont="1" applyBorder="1" applyAlignment="1">
      <alignment horizontal="center" vertical="center"/>
    </xf>
    <xf numFmtId="0" fontId="76" fillId="0" borderId="36" xfId="67" applyFont="1" applyBorder="1" applyAlignment="1">
      <alignment horizontal="center" vertical="center"/>
    </xf>
    <xf numFmtId="0" fontId="76" fillId="0" borderId="35" xfId="67" applyFont="1" applyBorder="1" applyAlignment="1">
      <alignment horizontal="center" vertical="center"/>
    </xf>
    <xf numFmtId="0" fontId="76" fillId="32" borderId="34" xfId="67" applyFont="1" applyFill="1" applyBorder="1" applyAlignment="1">
      <alignment horizontal="center" vertical="center"/>
    </xf>
    <xf numFmtId="0" fontId="76" fillId="32" borderId="36" xfId="67" applyFont="1" applyFill="1" applyBorder="1" applyAlignment="1">
      <alignment horizontal="center" vertical="center"/>
    </xf>
    <xf numFmtId="0" fontId="76" fillId="32" borderId="35" xfId="67" applyFont="1" applyFill="1" applyBorder="1" applyAlignment="1">
      <alignment horizontal="center" vertical="center"/>
    </xf>
    <xf numFmtId="0" fontId="76" fillId="31" borderId="0" xfId="67" applyFont="1" applyFill="1" applyBorder="1" applyAlignment="1">
      <alignment horizontal="center"/>
    </xf>
    <xf numFmtId="0" fontId="75" fillId="31" borderId="0" xfId="67" applyFont="1" applyFill="1" applyBorder="1" applyAlignment="1">
      <alignment horizontal="center"/>
    </xf>
    <xf numFmtId="0" fontId="76" fillId="0" borderId="0" xfId="67" applyFont="1" applyBorder="1" applyAlignment="1">
      <alignment horizontal="center" vertical="center"/>
    </xf>
    <xf numFmtId="0" fontId="75" fillId="0" borderId="14" xfId="67" applyFont="1" applyBorder="1" applyAlignment="1">
      <alignment horizontal="center" vertical="top"/>
    </xf>
    <xf numFmtId="0" fontId="75" fillId="0" borderId="0" xfId="67" applyFont="1" applyBorder="1" applyAlignment="1">
      <alignment horizontal="center" vertical="top"/>
    </xf>
    <xf numFmtId="0" fontId="76" fillId="0" borderId="14" xfId="67" applyFont="1" applyBorder="1" applyAlignment="1">
      <alignment horizontal="center" vertical="top"/>
    </xf>
    <xf numFmtId="0" fontId="76" fillId="0" borderId="34" xfId="81" quotePrefix="1" applyFont="1" applyBorder="1" applyAlignment="1">
      <alignment horizontal="center" vertical="center"/>
    </xf>
    <xf numFmtId="0" fontId="76" fillId="0" borderId="36" xfId="81" quotePrefix="1" applyFont="1" applyBorder="1" applyAlignment="1">
      <alignment horizontal="center" vertical="center"/>
    </xf>
    <xf numFmtId="0" fontId="76" fillId="0" borderId="35" xfId="81" quotePrefix="1" applyFont="1" applyBorder="1" applyAlignment="1">
      <alignment horizontal="center" vertical="center"/>
    </xf>
    <xf numFmtId="0" fontId="77" fillId="0" borderId="0" xfId="67" applyFont="1" applyAlignment="1"/>
    <xf numFmtId="0" fontId="75" fillId="0" borderId="25" xfId="67" applyFont="1" applyBorder="1" applyAlignment="1">
      <alignment horizontal="center" vertical="center"/>
    </xf>
    <xf numFmtId="0" fontId="76" fillId="0" borderId="0" xfId="81" applyFont="1" applyBorder="1" applyAlignment="1">
      <alignment horizontal="center"/>
    </xf>
    <xf numFmtId="0" fontId="77" fillId="0" borderId="14" xfId="81" applyFont="1" applyBorder="1" applyAlignment="1">
      <alignment horizontal="left" vertical="top"/>
    </xf>
    <xf numFmtId="0" fontId="42" fillId="0" borderId="0" xfId="81" quotePrefix="1" applyFont="1" applyBorder="1" applyAlignment="1">
      <alignment horizontal="center" vertical="top"/>
    </xf>
    <xf numFmtId="0" fontId="42" fillId="0" borderId="34" xfId="81" quotePrefix="1" applyFont="1" applyBorder="1" applyAlignment="1">
      <alignment horizontal="center" vertical="center"/>
    </xf>
    <xf numFmtId="0" fontId="42" fillId="0" borderId="36" xfId="81" quotePrefix="1" applyFont="1" applyBorder="1" applyAlignment="1">
      <alignment horizontal="center" vertical="center"/>
    </xf>
    <xf numFmtId="0" fontId="42" fillId="0" borderId="35" xfId="81" quotePrefix="1" applyFont="1" applyBorder="1" applyAlignment="1">
      <alignment horizontal="center" vertical="center"/>
    </xf>
    <xf numFmtId="0" fontId="77" fillId="0" borderId="0" xfId="81" applyFont="1" applyBorder="1" applyAlignment="1">
      <alignment horizontal="left" vertical="top"/>
    </xf>
    <xf numFmtId="4" fontId="42" fillId="0" borderId="34" xfId="81" quotePrefix="1" applyNumberFormat="1" applyFont="1" applyBorder="1" applyAlignment="1">
      <alignment horizontal="center" vertical="center"/>
    </xf>
    <xf numFmtId="0" fontId="77" fillId="0" borderId="0" xfId="81" applyFont="1" applyBorder="1" applyAlignment="1">
      <alignment horizontal="left"/>
    </xf>
    <xf numFmtId="0" fontId="75" fillId="0" borderId="25" xfId="81" applyFont="1" applyBorder="1" applyAlignment="1">
      <alignment horizontal="center" vertical="center"/>
    </xf>
    <xf numFmtId="0" fontId="42" fillId="0" borderId="34" xfId="67" applyFont="1" applyBorder="1" applyAlignment="1">
      <alignment horizontal="center" vertical="center"/>
    </xf>
    <xf numFmtId="0" fontId="42" fillId="0" borderId="36" xfId="67" applyFont="1" applyBorder="1" applyAlignment="1">
      <alignment horizontal="center" vertical="center"/>
    </xf>
    <xf numFmtId="0" fontId="42" fillId="0" borderId="35" xfId="67" applyFont="1" applyBorder="1" applyAlignment="1">
      <alignment horizontal="center" vertical="center"/>
    </xf>
    <xf numFmtId="0" fontId="44" fillId="0" borderId="25" xfId="81" applyFont="1" applyBorder="1" applyAlignment="1">
      <alignment horizontal="center"/>
    </xf>
    <xf numFmtId="0" fontId="76" fillId="0" borderId="0" xfId="81" applyFont="1" applyBorder="1" applyAlignment="1">
      <alignment horizontal="justify" vertical="top" wrapText="1"/>
    </xf>
    <xf numFmtId="0" fontId="75" fillId="0" borderId="0" xfId="0" applyFont="1" applyBorder="1" applyAlignment="1">
      <alignment horizontal="justify" vertical="top" wrapText="1"/>
    </xf>
    <xf numFmtId="0" fontId="44" fillId="32" borderId="0" xfId="67" applyFont="1" applyFill="1" applyBorder="1" applyAlignment="1">
      <alignment horizontal="center"/>
    </xf>
    <xf numFmtId="0" fontId="42" fillId="0" borderId="34" xfId="67" applyFont="1" applyBorder="1" applyAlignment="1">
      <alignment horizontal="center" vertical="top"/>
    </xf>
    <xf numFmtId="0" fontId="42" fillId="0" borderId="36" xfId="67" applyFont="1" applyBorder="1" applyAlignment="1">
      <alignment horizontal="center" vertical="top"/>
    </xf>
    <xf numFmtId="0" fontId="42" fillId="0" borderId="35" xfId="67" applyFont="1" applyBorder="1" applyAlignment="1">
      <alignment horizontal="center" vertical="top"/>
    </xf>
    <xf numFmtId="0" fontId="42" fillId="0" borderId="0" xfId="81" applyFont="1" applyBorder="1" applyAlignment="1">
      <alignment horizontal="center" vertical="top"/>
    </xf>
    <xf numFmtId="0" fontId="42" fillId="31" borderId="0" xfId="67" applyFont="1" applyFill="1" applyBorder="1" applyAlignment="1">
      <alignment horizontal="center"/>
    </xf>
    <xf numFmtId="0" fontId="44" fillId="31" borderId="0" xfId="67" applyFont="1" applyFill="1" applyBorder="1" applyAlignment="1">
      <alignment horizontal="center"/>
    </xf>
    <xf numFmtId="0" fontId="42" fillId="32" borderId="34" xfId="67" applyFont="1" applyFill="1" applyBorder="1" applyAlignment="1">
      <alignment horizontal="center" vertical="top"/>
    </xf>
    <xf numFmtId="0" fontId="42" fillId="32" borderId="36" xfId="67" applyFont="1" applyFill="1" applyBorder="1" applyAlignment="1">
      <alignment horizontal="center" vertical="top"/>
    </xf>
    <xf numFmtId="0" fontId="42" fillId="32" borderId="35" xfId="67" applyFont="1" applyFill="1" applyBorder="1" applyAlignment="1">
      <alignment horizontal="center" vertical="top"/>
    </xf>
    <xf numFmtId="0" fontId="76" fillId="31" borderId="14" xfId="67" applyFont="1" applyFill="1" applyBorder="1" applyAlignment="1">
      <alignment horizontal="center"/>
    </xf>
    <xf numFmtId="0" fontId="76" fillId="0" borderId="34" xfId="81" applyFont="1" applyBorder="1" applyAlignment="1">
      <alignment horizontal="center" vertical="center"/>
    </xf>
    <xf numFmtId="0" fontId="76" fillId="0" borderId="36" xfId="81" applyFont="1" applyBorder="1" applyAlignment="1">
      <alignment horizontal="center" vertical="center"/>
    </xf>
    <xf numFmtId="0" fontId="76" fillId="0" borderId="35" xfId="81" applyFont="1" applyBorder="1" applyAlignment="1">
      <alignment horizontal="center" vertical="center"/>
    </xf>
    <xf numFmtId="0" fontId="76" fillId="0" borderId="0" xfId="81" applyFont="1" applyBorder="1" applyAlignment="1">
      <alignment horizontal="center" vertical="top" wrapText="1"/>
    </xf>
    <xf numFmtId="0" fontId="76" fillId="0" borderId="12" xfId="81" applyFont="1" applyBorder="1" applyAlignment="1">
      <alignment horizontal="center" vertical="top" wrapText="1"/>
    </xf>
    <xf numFmtId="0" fontId="76" fillId="0" borderId="0" xfId="81" applyFont="1" applyBorder="1" applyAlignment="1">
      <alignment horizontal="center" vertical="center"/>
    </xf>
    <xf numFmtId="0" fontId="77" fillId="0" borderId="0" xfId="81" applyFont="1" applyBorder="1" applyAlignment="1">
      <alignment horizontal="center" vertical="top" wrapText="1"/>
    </xf>
    <xf numFmtId="0" fontId="42" fillId="0" borderId="34" xfId="81" applyFont="1" applyBorder="1" applyAlignment="1">
      <alignment horizontal="center" vertical="center"/>
    </xf>
    <xf numFmtId="0" fontId="42" fillId="0" borderId="36" xfId="81" applyFont="1" applyBorder="1" applyAlignment="1">
      <alignment horizontal="center" vertical="center"/>
    </xf>
    <xf numFmtId="0" fontId="42" fillId="0" borderId="35" xfId="81" applyFont="1" applyBorder="1" applyAlignment="1">
      <alignment horizontal="center" vertical="center"/>
    </xf>
    <xf numFmtId="49" fontId="46" fillId="0" borderId="11" xfId="60" applyNumberFormat="1" applyFont="1" applyFill="1" applyBorder="1" applyAlignment="1">
      <alignment horizontal="center"/>
    </xf>
    <xf numFmtId="49" fontId="46" fillId="0" borderId="0" xfId="60" applyNumberFormat="1" applyFont="1" applyFill="1" applyBorder="1" applyAlignment="1">
      <alignment horizontal="center"/>
    </xf>
    <xf numFmtId="0" fontId="46" fillId="0" borderId="0" xfId="59" quotePrefix="1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0" fontId="53" fillId="0" borderId="24" xfId="59" applyFont="1" applyFill="1" applyBorder="1" applyAlignment="1">
      <alignment horizontal="center" vertical="center"/>
    </xf>
    <xf numFmtId="0" fontId="53" fillId="0" borderId="25" xfId="59" applyFont="1" applyFill="1" applyBorder="1" applyAlignment="1">
      <alignment horizontal="center" vertical="center"/>
    </xf>
    <xf numFmtId="0" fontId="53" fillId="0" borderId="26" xfId="59" applyFont="1" applyFill="1" applyBorder="1" applyAlignment="1">
      <alignment horizontal="center" vertical="center"/>
    </xf>
    <xf numFmtId="0" fontId="53" fillId="0" borderId="20" xfId="59" applyFont="1" applyFill="1" applyBorder="1" applyAlignment="1">
      <alignment horizontal="center" vertical="center"/>
    </xf>
    <xf numFmtId="0" fontId="53" fillId="0" borderId="21" xfId="59" applyFont="1" applyFill="1" applyBorder="1" applyAlignment="1">
      <alignment horizontal="center" vertical="center"/>
    </xf>
    <xf numFmtId="0" fontId="53" fillId="0" borderId="22" xfId="59" applyFont="1" applyFill="1" applyBorder="1" applyAlignment="1">
      <alignment horizontal="center" vertical="center"/>
    </xf>
    <xf numFmtId="3" fontId="53" fillId="0" borderId="24" xfId="60" applyNumberFormat="1" applyFont="1" applyFill="1" applyBorder="1" applyAlignment="1">
      <alignment horizontal="center" vertical="center"/>
    </xf>
    <xf numFmtId="3" fontId="53" fillId="0" borderId="25" xfId="60" applyNumberFormat="1" applyFont="1" applyFill="1" applyBorder="1" applyAlignment="1">
      <alignment horizontal="center" vertical="center"/>
    </xf>
    <xf numFmtId="3" fontId="53" fillId="0" borderId="26" xfId="60" applyNumberFormat="1" applyFont="1" applyFill="1" applyBorder="1" applyAlignment="1">
      <alignment horizontal="center" vertical="center"/>
    </xf>
    <xf numFmtId="3" fontId="53" fillId="0" borderId="20" xfId="60" applyNumberFormat="1" applyFont="1" applyFill="1" applyBorder="1" applyAlignment="1">
      <alignment horizontal="center" vertical="center"/>
    </xf>
    <xf numFmtId="3" fontId="53" fillId="0" borderId="21" xfId="60" applyNumberFormat="1" applyFont="1" applyFill="1" applyBorder="1" applyAlignment="1">
      <alignment horizontal="center" vertical="center"/>
    </xf>
    <xf numFmtId="3" fontId="53" fillId="0" borderId="22" xfId="60" applyNumberFormat="1" applyFont="1" applyFill="1" applyBorder="1" applyAlignment="1">
      <alignment horizontal="center" vertical="center"/>
    </xf>
    <xf numFmtId="0" fontId="46" fillId="32" borderId="25" xfId="61" quotePrefix="1" applyFont="1" applyFill="1" applyBorder="1" applyAlignment="1">
      <alignment horizontal="center" vertical="center"/>
    </xf>
    <xf numFmtId="49" fontId="46" fillId="0" borderId="12" xfId="60" applyNumberFormat="1" applyFont="1" applyFill="1" applyBorder="1" applyAlignment="1">
      <alignment horizontal="center"/>
    </xf>
    <xf numFmtId="0" fontId="55" fillId="0" borderId="11" xfId="59" applyFont="1" applyFill="1" applyBorder="1" applyAlignment="1">
      <alignment horizontal="center" vertical="center"/>
    </xf>
    <xf numFmtId="0" fontId="55" fillId="0" borderId="0" xfId="59" applyFont="1" applyFill="1" applyBorder="1" applyAlignment="1">
      <alignment horizontal="center" vertical="center"/>
    </xf>
    <xf numFmtId="0" fontId="55" fillId="0" borderId="12" xfId="59" applyFont="1" applyFill="1" applyBorder="1" applyAlignment="1">
      <alignment horizontal="center" vertical="center"/>
    </xf>
    <xf numFmtId="0" fontId="46" fillId="0" borderId="11" xfId="59" applyFont="1" applyFill="1" applyBorder="1" applyAlignment="1">
      <alignment horizontal="center" vertical="center"/>
    </xf>
    <xf numFmtId="0" fontId="46" fillId="0" borderId="12" xfId="59" applyFont="1" applyFill="1" applyBorder="1" applyAlignment="1">
      <alignment horizontal="center" vertical="center"/>
    </xf>
    <xf numFmtId="0" fontId="46" fillId="0" borderId="48" xfId="59" applyFont="1" applyFill="1" applyBorder="1" applyAlignment="1">
      <alignment horizontal="center" vertical="center"/>
    </xf>
    <xf numFmtId="0" fontId="46" fillId="0" borderId="23" xfId="59" applyFont="1" applyFill="1" applyBorder="1" applyAlignment="1">
      <alignment horizontal="center" vertical="center"/>
    </xf>
    <xf numFmtId="0" fontId="46" fillId="0" borderId="27" xfId="59" applyFont="1" applyFill="1" applyBorder="1" applyAlignment="1">
      <alignment horizontal="center" vertical="center"/>
    </xf>
    <xf numFmtId="0" fontId="55" fillId="0" borderId="11" xfId="60" applyFont="1" applyFill="1" applyBorder="1" applyAlignment="1">
      <alignment horizontal="center" vertical="top"/>
    </xf>
    <xf numFmtId="0" fontId="55" fillId="0" borderId="12" xfId="60" applyFont="1" applyFill="1" applyBorder="1" applyAlignment="1">
      <alignment horizontal="center" vertical="top"/>
    </xf>
    <xf numFmtId="0" fontId="55" fillId="0" borderId="11" xfId="59" applyFont="1" applyFill="1" applyBorder="1" applyAlignment="1">
      <alignment horizontal="center" vertical="top"/>
    </xf>
    <xf numFmtId="0" fontId="46" fillId="0" borderId="0" xfId="59" applyFont="1" applyFill="1" applyBorder="1" applyAlignment="1">
      <alignment horizontal="center" vertical="top"/>
    </xf>
    <xf numFmtId="0" fontId="46" fillId="0" borderId="12" xfId="59" applyFont="1" applyFill="1" applyBorder="1" applyAlignment="1">
      <alignment horizontal="center" vertical="top"/>
    </xf>
    <xf numFmtId="0" fontId="55" fillId="0" borderId="0" xfId="59" applyFont="1" applyFill="1" applyBorder="1" applyAlignment="1">
      <alignment horizontal="center" vertical="top"/>
    </xf>
    <xf numFmtId="0" fontId="55" fillId="0" borderId="12" xfId="59" applyFont="1" applyFill="1" applyBorder="1" applyAlignment="1">
      <alignment horizontal="center" vertical="top"/>
    </xf>
    <xf numFmtId="0" fontId="55" fillId="0" borderId="11" xfId="59" applyFont="1" applyFill="1" applyBorder="1" applyAlignment="1">
      <alignment horizontal="center" vertical="center" wrapText="1"/>
    </xf>
    <xf numFmtId="0" fontId="55" fillId="0" borderId="0" xfId="59" applyFont="1" applyFill="1" applyBorder="1" applyAlignment="1">
      <alignment horizontal="center" vertical="center" wrapText="1"/>
    </xf>
    <xf numFmtId="0" fontId="55" fillId="0" borderId="12" xfId="59" applyFont="1" applyFill="1" applyBorder="1" applyAlignment="1">
      <alignment horizontal="center" vertical="center" wrapText="1"/>
    </xf>
    <xf numFmtId="0" fontId="50" fillId="32" borderId="0" xfId="59" applyFont="1" applyFill="1" applyBorder="1" applyAlignment="1">
      <alignment horizontal="center" vertical="center"/>
    </xf>
    <xf numFmtId="0" fontId="53" fillId="0" borderId="0" xfId="60" applyFont="1" applyFill="1" applyBorder="1" applyAlignment="1">
      <alignment horizontal="left" vertical="center" wrapText="1"/>
    </xf>
    <xf numFmtId="0" fontId="58" fillId="0" borderId="24" xfId="60" applyFont="1" applyFill="1" applyBorder="1" applyAlignment="1">
      <alignment horizontal="center"/>
    </xf>
    <xf numFmtId="0" fontId="58" fillId="0" borderId="26" xfId="60" applyFont="1" applyFill="1" applyBorder="1" applyAlignment="1">
      <alignment horizontal="center"/>
    </xf>
    <xf numFmtId="0" fontId="46" fillId="0" borderId="24" xfId="59" applyFont="1" applyFill="1" applyBorder="1" applyAlignment="1">
      <alignment horizontal="center" wrapText="1"/>
    </xf>
    <xf numFmtId="0" fontId="46" fillId="0" borderId="25" xfId="59" applyFont="1" applyFill="1" applyBorder="1" applyAlignment="1">
      <alignment horizontal="center"/>
    </xf>
    <xf numFmtId="0" fontId="46" fillId="0" borderId="26" xfId="59" applyFont="1" applyFill="1" applyBorder="1" applyAlignment="1">
      <alignment horizontal="center"/>
    </xf>
    <xf numFmtId="0" fontId="46" fillId="0" borderId="24" xfId="59" applyFont="1" applyFill="1" applyBorder="1" applyAlignment="1">
      <alignment horizontal="center"/>
    </xf>
    <xf numFmtId="0" fontId="46" fillId="0" borderId="0" xfId="59" applyFont="1" applyFill="1" applyBorder="1" applyAlignment="1">
      <alignment horizontal="center" vertical="center" wrapText="1"/>
    </xf>
    <xf numFmtId="0" fontId="46" fillId="0" borderId="0" xfId="60" applyFont="1" applyFill="1" applyBorder="1" applyAlignment="1">
      <alignment horizontal="center" vertical="top" wrapText="1"/>
    </xf>
    <xf numFmtId="0" fontId="46" fillId="0" borderId="25" xfId="59" applyFont="1" applyFill="1" applyBorder="1" applyAlignment="1">
      <alignment horizontal="center" vertical="center" wrapText="1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46" fillId="0" borderId="0" xfId="61" applyFont="1" applyBorder="1" applyAlignment="1">
      <alignment horizontal="center" vertical="center"/>
    </xf>
    <xf numFmtId="0" fontId="0" fillId="0" borderId="0" xfId="0" applyBorder="1"/>
    <xf numFmtId="49" fontId="46" fillId="0" borderId="0" xfId="60" applyNumberFormat="1" applyFont="1" applyFill="1" applyBorder="1" applyAlignment="1">
      <alignment horizontal="center" vertical="center"/>
    </xf>
    <xf numFmtId="0" fontId="46" fillId="0" borderId="0" xfId="61" quotePrefix="1" applyFont="1" applyFill="1" applyBorder="1" applyAlignment="1">
      <alignment horizontal="right" vertical="center"/>
    </xf>
    <xf numFmtId="49" fontId="50" fillId="0" borderId="28" xfId="61" applyNumberFormat="1" applyFont="1" applyFill="1" applyBorder="1" applyAlignment="1">
      <alignment horizontal="center" vertical="center"/>
    </xf>
    <xf numFmtId="49" fontId="50" fillId="0" borderId="29" xfId="61" applyNumberFormat="1" applyFont="1" applyFill="1" applyBorder="1" applyAlignment="1">
      <alignment horizontal="center" vertical="center"/>
    </xf>
    <xf numFmtId="49" fontId="50" fillId="0" borderId="31" xfId="61" applyNumberFormat="1" applyFont="1" applyFill="1" applyBorder="1" applyAlignment="1">
      <alignment horizontal="center" vertical="center"/>
    </xf>
    <xf numFmtId="49" fontId="50" fillId="0" borderId="32" xfId="61" applyNumberFormat="1" applyFont="1" applyFill="1" applyBorder="1" applyAlignment="1">
      <alignment horizontal="center" vertical="center"/>
    </xf>
    <xf numFmtId="49" fontId="53" fillId="0" borderId="28" xfId="61" applyNumberFormat="1" applyFont="1" applyFill="1" applyBorder="1" applyAlignment="1">
      <alignment horizontal="center" vertical="center"/>
    </xf>
    <xf numFmtId="49" fontId="53" fillId="0" borderId="29" xfId="61" applyNumberFormat="1" applyFont="1" applyFill="1" applyBorder="1" applyAlignment="1">
      <alignment horizontal="center" vertical="center"/>
    </xf>
    <xf numFmtId="49" fontId="53" fillId="0" borderId="31" xfId="61" applyNumberFormat="1" applyFont="1" applyFill="1" applyBorder="1" applyAlignment="1">
      <alignment horizontal="center" vertical="center"/>
    </xf>
    <xf numFmtId="49" fontId="53" fillId="0" borderId="32" xfId="61" applyNumberFormat="1" applyFont="1" applyFill="1" applyBorder="1" applyAlignment="1">
      <alignment horizontal="center" vertical="center"/>
    </xf>
    <xf numFmtId="49" fontId="46" fillId="0" borderId="0" xfId="61" applyNumberFormat="1" applyFont="1" applyBorder="1" applyAlignment="1">
      <alignment horizontal="center" vertical="center"/>
    </xf>
    <xf numFmtId="49" fontId="53" fillId="0" borderId="28" xfId="61" applyNumberFormat="1" applyFont="1" applyBorder="1" applyAlignment="1">
      <alignment horizontal="center" vertical="center"/>
    </xf>
    <xf numFmtId="49" fontId="53" fillId="0" borderId="29" xfId="61" applyNumberFormat="1" applyFont="1" applyBorder="1" applyAlignment="1">
      <alignment horizontal="center" vertical="center"/>
    </xf>
    <xf numFmtId="49" fontId="53" fillId="0" borderId="31" xfId="61" applyNumberFormat="1" applyFont="1" applyBorder="1" applyAlignment="1">
      <alignment horizontal="center" vertical="center"/>
    </xf>
    <xf numFmtId="49" fontId="53" fillId="0" borderId="32" xfId="61" applyNumberFormat="1" applyFont="1" applyBorder="1" applyAlignment="1">
      <alignment horizontal="center" vertical="center"/>
    </xf>
    <xf numFmtId="0" fontId="46" fillId="0" borderId="29" xfId="60" applyFont="1" applyFill="1" applyBorder="1" applyAlignment="1">
      <alignment horizontal="center" vertical="center"/>
    </xf>
    <xf numFmtId="0" fontId="46" fillId="0" borderId="32" xfId="60" applyFont="1" applyFill="1" applyBorder="1" applyAlignment="1">
      <alignment horizontal="center" vertical="center"/>
    </xf>
    <xf numFmtId="0" fontId="46" fillId="0" borderId="0" xfId="59" quotePrefix="1" applyFont="1" applyBorder="1" applyAlignment="1">
      <alignment horizontal="right" vertical="center"/>
    </xf>
    <xf numFmtId="49" fontId="53" fillId="0" borderId="17" xfId="61" applyNumberFormat="1" applyFont="1" applyBorder="1" applyAlignment="1">
      <alignment horizontal="center" vertical="center"/>
    </xf>
    <xf numFmtId="49" fontId="53" fillId="0" borderId="14" xfId="61" applyNumberFormat="1" applyFont="1" applyBorder="1" applyAlignment="1">
      <alignment horizontal="center" vertical="center"/>
    </xf>
    <xf numFmtId="0" fontId="46" fillId="0" borderId="0" xfId="59" quotePrefix="1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49" fontId="50" fillId="0" borderId="28" xfId="61" applyNumberFormat="1" applyFont="1" applyBorder="1" applyAlignment="1">
      <alignment horizontal="center" vertical="center"/>
    </xf>
    <xf numFmtId="49" fontId="50" fillId="0" borderId="29" xfId="61" applyNumberFormat="1" applyFont="1" applyBorder="1" applyAlignment="1">
      <alignment horizontal="center" vertical="center"/>
    </xf>
    <xf numFmtId="49" fontId="50" fillId="0" borderId="31" xfId="61" applyNumberFormat="1" applyFont="1" applyBorder="1" applyAlignment="1">
      <alignment horizontal="center" vertical="center"/>
    </xf>
    <xf numFmtId="49" fontId="50" fillId="0" borderId="32" xfId="61" applyNumberFormat="1" applyFont="1" applyBorder="1" applyAlignment="1">
      <alignment horizontal="center" vertical="center"/>
    </xf>
    <xf numFmtId="0" fontId="46" fillId="0" borderId="0" xfId="59" quotePrefix="1" applyFont="1" applyBorder="1" applyAlignment="1">
      <alignment horizontal="right"/>
    </xf>
    <xf numFmtId="0" fontId="47" fillId="0" borderId="0" xfId="60" applyFont="1" applyFill="1" applyBorder="1" applyAlignment="1">
      <alignment horizontal="center"/>
    </xf>
    <xf numFmtId="0" fontId="46" fillId="0" borderId="0" xfId="60" applyFont="1" applyFill="1" applyBorder="1" applyAlignment="1">
      <alignment horizontal="left" vertical="center"/>
    </xf>
    <xf numFmtId="0" fontId="55" fillId="0" borderId="0" xfId="60" applyFont="1" applyFill="1" applyBorder="1" applyAlignment="1">
      <alignment horizontal="left" vertical="center"/>
    </xf>
    <xf numFmtId="0" fontId="46" fillId="0" borderId="25" xfId="61" quotePrefix="1" applyFont="1" applyFill="1" applyBorder="1" applyAlignment="1">
      <alignment horizontal="center" vertical="center"/>
    </xf>
    <xf numFmtId="0" fontId="46" fillId="0" borderId="28" xfId="61" applyFont="1" applyBorder="1" applyAlignment="1">
      <alignment horizontal="center" vertical="center"/>
    </xf>
    <xf numFmtId="0" fontId="46" fillId="0" borderId="17" xfId="61" applyFont="1" applyBorder="1" applyAlignment="1">
      <alignment horizontal="center" vertical="center"/>
    </xf>
    <xf numFmtId="0" fontId="46" fillId="0" borderId="29" xfId="61" applyFont="1" applyBorder="1" applyAlignment="1">
      <alignment horizontal="center" vertical="center"/>
    </xf>
    <xf numFmtId="0" fontId="46" fillId="0" borderId="31" xfId="61" applyFont="1" applyBorder="1" applyAlignment="1">
      <alignment horizontal="center" vertical="center"/>
    </xf>
    <xf numFmtId="0" fontId="46" fillId="0" borderId="14" xfId="61" applyFont="1" applyBorder="1" applyAlignment="1">
      <alignment horizontal="center" vertical="center"/>
    </xf>
    <xf numFmtId="0" fontId="46" fillId="0" borderId="32" xfId="61" applyFont="1" applyBorder="1" applyAlignment="1">
      <alignment horizontal="center" vertical="center"/>
    </xf>
    <xf numFmtId="0" fontId="46" fillId="0" borderId="0" xfId="61" applyFont="1" applyFill="1" applyBorder="1" applyAlignment="1">
      <alignment horizontal="right" vertical="center"/>
    </xf>
    <xf numFmtId="0" fontId="46" fillId="0" borderId="0" xfId="61" quotePrefix="1" applyFont="1" applyFill="1" applyBorder="1" applyAlignment="1">
      <alignment horizontal="center" vertical="center"/>
    </xf>
    <xf numFmtId="0" fontId="46" fillId="0" borderId="43" xfId="60" applyFont="1" applyFill="1" applyBorder="1" applyAlignment="1">
      <alignment horizontal="center" vertical="center"/>
    </xf>
    <xf numFmtId="0" fontId="46" fillId="0" borderId="42" xfId="60" applyFont="1" applyFill="1" applyBorder="1" applyAlignment="1">
      <alignment horizontal="center" vertical="center"/>
    </xf>
    <xf numFmtId="0" fontId="47" fillId="0" borderId="0" xfId="59" applyFont="1" applyFill="1" applyBorder="1" applyAlignment="1">
      <alignment horizontal="center" vertical="center"/>
    </xf>
    <xf numFmtId="0" fontId="47" fillId="0" borderId="28" xfId="0" applyFont="1" applyBorder="1" applyAlignment="1">
      <alignment horizontal="center"/>
    </xf>
    <xf numFmtId="0" fontId="47" fillId="0" borderId="59" xfId="0" applyFont="1" applyBorder="1" applyAlignment="1">
      <alignment horizontal="center"/>
    </xf>
    <xf numFmtId="0" fontId="47" fillId="0" borderId="29" xfId="0" applyFont="1" applyBorder="1" applyAlignment="1">
      <alignment horizontal="center"/>
    </xf>
    <xf numFmtId="0" fontId="47" fillId="0" borderId="31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7" fillId="0" borderId="32" xfId="0" applyFont="1" applyBorder="1" applyAlignment="1">
      <alignment horizontal="center"/>
    </xf>
    <xf numFmtId="0" fontId="46" fillId="0" borderId="34" xfId="60" applyFont="1" applyFill="1" applyBorder="1" applyAlignment="1">
      <alignment horizontal="center" vertical="center"/>
    </xf>
    <xf numFmtId="0" fontId="46" fillId="0" borderId="36" xfId="60" applyFont="1" applyFill="1" applyBorder="1" applyAlignment="1">
      <alignment horizontal="center" vertical="center"/>
    </xf>
    <xf numFmtId="0" fontId="46" fillId="0" borderId="35" xfId="60" applyFont="1" applyFill="1" applyBorder="1" applyAlignment="1">
      <alignment horizontal="center" vertical="center"/>
    </xf>
    <xf numFmtId="0" fontId="46" fillId="31" borderId="0" xfId="60" applyFont="1" applyFill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24" fillId="0" borderId="28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31" borderId="28" xfId="0" applyFont="1" applyFill="1" applyBorder="1" applyAlignment="1">
      <alignment horizontal="center" vertical="center"/>
    </xf>
    <xf numFmtId="0" fontId="6" fillId="31" borderId="17" xfId="0" applyFont="1" applyFill="1" applyBorder="1" applyAlignment="1">
      <alignment horizontal="center" vertical="center"/>
    </xf>
    <xf numFmtId="0" fontId="6" fillId="31" borderId="29" xfId="0" applyFont="1" applyFill="1" applyBorder="1" applyAlignment="1">
      <alignment horizontal="center" vertical="center"/>
    </xf>
    <xf numFmtId="0" fontId="6" fillId="31" borderId="31" xfId="0" applyFont="1" applyFill="1" applyBorder="1" applyAlignment="1">
      <alignment horizontal="center" vertical="center"/>
    </xf>
    <xf numFmtId="0" fontId="6" fillId="31" borderId="14" xfId="0" applyFont="1" applyFill="1" applyBorder="1" applyAlignment="1">
      <alignment horizontal="center" vertical="center"/>
    </xf>
    <xf numFmtId="0" fontId="6" fillId="31" borderId="3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58" quotePrefix="1" applyFont="1" applyBorder="1" applyAlignment="1">
      <alignment horizontal="center"/>
    </xf>
    <xf numFmtId="0" fontId="24" fillId="0" borderId="0" xfId="58" applyFont="1" applyBorder="1" applyAlignment="1">
      <alignment horizontal="center"/>
    </xf>
    <xf numFmtId="0" fontId="6" fillId="0" borderId="0" xfId="58" applyFont="1" applyBorder="1" applyAlignment="1">
      <alignment horizontal="center"/>
    </xf>
    <xf numFmtId="0" fontId="24" fillId="0" borderId="34" xfId="58" applyFont="1" applyBorder="1" applyAlignment="1">
      <alignment horizontal="center"/>
    </xf>
    <xf numFmtId="0" fontId="24" fillId="0" borderId="35" xfId="58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6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4" fillId="0" borderId="36" xfId="0" applyFont="1" applyBorder="1" applyAlignment="1">
      <alignment horizontal="center"/>
    </xf>
    <xf numFmtId="0" fontId="6" fillId="0" borderId="30" xfId="0" quotePrefix="1" applyFont="1" applyBorder="1" applyAlignment="1">
      <alignment horizontal="center" vertical="center"/>
    </xf>
    <xf numFmtId="0" fontId="24" fillId="0" borderId="28" xfId="82" applyFont="1" applyBorder="1" applyAlignment="1">
      <alignment horizontal="center"/>
    </xf>
    <xf numFmtId="0" fontId="24" fillId="0" borderId="17" xfId="82" applyFont="1" applyBorder="1" applyAlignment="1">
      <alignment horizontal="center"/>
    </xf>
    <xf numFmtId="0" fontId="24" fillId="0" borderId="29" xfId="82" applyFont="1" applyBorder="1" applyAlignment="1">
      <alignment horizontal="center"/>
    </xf>
    <xf numFmtId="0" fontId="24" fillId="0" borderId="31" xfId="82" applyFont="1" applyBorder="1" applyAlignment="1">
      <alignment horizontal="center"/>
    </xf>
    <xf numFmtId="0" fontId="24" fillId="0" borderId="14" xfId="82" applyFont="1" applyBorder="1" applyAlignment="1">
      <alignment horizontal="center"/>
    </xf>
    <xf numFmtId="0" fontId="24" fillId="0" borderId="32" xfId="82" applyFont="1" applyBorder="1" applyAlignment="1">
      <alignment horizontal="center"/>
    </xf>
    <xf numFmtId="0" fontId="6" fillId="0" borderId="28" xfId="61" applyFont="1" applyFill="1" applyBorder="1" applyAlignment="1">
      <alignment horizontal="center"/>
    </xf>
    <xf numFmtId="0" fontId="6" fillId="0" borderId="29" xfId="61" applyFont="1" applyFill="1" applyBorder="1" applyAlignment="1">
      <alignment horizontal="center"/>
    </xf>
    <xf numFmtId="0" fontId="6" fillId="0" borderId="31" xfId="61" applyFont="1" applyFill="1" applyBorder="1" applyAlignment="1">
      <alignment horizontal="center"/>
    </xf>
    <xf numFmtId="0" fontId="6" fillId="0" borderId="32" xfId="61" applyFont="1" applyFill="1" applyBorder="1" applyAlignment="1">
      <alignment horizontal="center"/>
    </xf>
    <xf numFmtId="0" fontId="24" fillId="0" borderId="0" xfId="82" applyFont="1" applyBorder="1" applyAlignment="1">
      <alignment horizontal="center"/>
    </xf>
    <xf numFmtId="0" fontId="24" fillId="0" borderId="28" xfId="82" applyFont="1" applyFill="1" applyBorder="1" applyAlignment="1">
      <alignment horizontal="center"/>
    </xf>
    <xf numFmtId="0" fontId="24" fillId="0" borderId="29" xfId="82" applyFont="1" applyFill="1" applyBorder="1" applyAlignment="1">
      <alignment horizontal="center"/>
    </xf>
    <xf numFmtId="0" fontId="24" fillId="0" borderId="31" xfId="82" applyFont="1" applyFill="1" applyBorder="1" applyAlignment="1">
      <alignment horizontal="center"/>
    </xf>
    <xf numFmtId="0" fontId="24" fillId="0" borderId="32" xfId="82" applyFont="1" applyFill="1" applyBorder="1" applyAlignment="1">
      <alignment horizontal="center"/>
    </xf>
    <xf numFmtId="0" fontId="24" fillId="31" borderId="0" xfId="59" quotePrefix="1" applyFont="1" applyFill="1" applyBorder="1" applyAlignment="1">
      <alignment horizontal="center" vertical="center"/>
    </xf>
    <xf numFmtId="0" fontId="6" fillId="0" borderId="0" xfId="82" applyFont="1" applyBorder="1" applyAlignment="1">
      <alignment horizontal="center"/>
    </xf>
    <xf numFmtId="0" fontId="29" fillId="0" borderId="0" xfId="82" applyFont="1" applyFill="1" applyBorder="1" applyAlignment="1">
      <alignment horizontal="center"/>
    </xf>
    <xf numFmtId="0" fontId="28" fillId="0" borderId="0" xfId="82" applyFont="1" applyFill="1" applyBorder="1" applyAlignment="1">
      <alignment horizontal="center" wrapText="1"/>
    </xf>
    <xf numFmtId="0" fontId="29" fillId="0" borderId="0" xfId="82" applyFont="1" applyFill="1" applyBorder="1" applyAlignment="1">
      <alignment horizontal="center" wrapText="1"/>
    </xf>
    <xf numFmtId="0" fontId="24" fillId="0" borderId="34" xfId="82" applyFont="1" applyBorder="1" applyAlignment="1">
      <alignment horizontal="center"/>
    </xf>
    <xf numFmtId="0" fontId="24" fillId="0" borderId="35" xfId="82" applyFont="1" applyBorder="1" applyAlignment="1">
      <alignment horizontal="center"/>
    </xf>
    <xf numFmtId="0" fontId="24" fillId="0" borderId="0" xfId="82" applyFont="1" applyFill="1" applyBorder="1" applyAlignment="1">
      <alignment horizontal="center"/>
    </xf>
    <xf numFmtId="0" fontId="26" fillId="0" borderId="0" xfId="66" applyFont="1" applyBorder="1" applyAlignment="1">
      <alignment horizontal="center" vertical="center"/>
    </xf>
    <xf numFmtId="0" fontId="26" fillId="0" borderId="0" xfId="66" applyFont="1" applyAlignment="1">
      <alignment horizontal="center" vertical="center"/>
    </xf>
    <xf numFmtId="0" fontId="32" fillId="26" borderId="24" xfId="66" applyFont="1" applyFill="1" applyBorder="1" applyAlignment="1">
      <alignment horizontal="center" vertical="center"/>
    </xf>
    <xf numFmtId="0" fontId="32" fillId="26" borderId="25" xfId="66" applyFont="1" applyFill="1" applyBorder="1" applyAlignment="1">
      <alignment horizontal="center" vertical="center"/>
    </xf>
    <xf numFmtId="0" fontId="32" fillId="26" borderId="26" xfId="66" applyFont="1" applyFill="1" applyBorder="1" applyAlignment="1">
      <alignment horizontal="center" vertical="center"/>
    </xf>
    <xf numFmtId="0" fontId="32" fillId="26" borderId="11" xfId="66" applyFont="1" applyFill="1" applyBorder="1" applyAlignment="1">
      <alignment horizontal="center" vertical="center"/>
    </xf>
    <xf numFmtId="0" fontId="32" fillId="26" borderId="0" xfId="66" applyFont="1" applyFill="1" applyBorder="1" applyAlignment="1">
      <alignment horizontal="center" vertical="center"/>
    </xf>
    <xf numFmtId="0" fontId="32" fillId="26" borderId="12" xfId="66" applyFont="1" applyFill="1" applyBorder="1" applyAlignment="1">
      <alignment horizontal="center" vertical="center"/>
    </xf>
    <xf numFmtId="0" fontId="32" fillId="26" borderId="13" xfId="66" applyFont="1" applyFill="1" applyBorder="1" applyAlignment="1">
      <alignment horizontal="center" vertical="center"/>
    </xf>
    <xf numFmtId="0" fontId="32" fillId="26" borderId="14" xfId="66" applyFont="1" applyFill="1" applyBorder="1" applyAlignment="1">
      <alignment horizontal="center" vertical="center"/>
    </xf>
    <xf numFmtId="0" fontId="32" fillId="26" borderId="15" xfId="66" applyFont="1" applyFill="1" applyBorder="1" applyAlignment="1">
      <alignment horizontal="center" vertical="center"/>
    </xf>
    <xf numFmtId="0" fontId="32" fillId="0" borderId="11" xfId="60" applyFont="1" applyBorder="1" applyAlignment="1">
      <alignment horizontal="center" vertical="center"/>
    </xf>
    <xf numFmtId="0" fontId="1" fillId="0" borderId="0" xfId="53" applyFont="1" applyBorder="1" applyAlignment="1">
      <alignment horizontal="center" vertical="center"/>
    </xf>
    <xf numFmtId="0" fontId="1" fillId="0" borderId="12" xfId="53" applyFont="1" applyBorder="1" applyAlignment="1">
      <alignment horizontal="center" vertical="center"/>
    </xf>
    <xf numFmtId="0" fontId="38" fillId="26" borderId="11" xfId="66" applyFont="1" applyFill="1" applyBorder="1" applyAlignment="1">
      <alignment horizontal="center" vertical="center"/>
    </xf>
    <xf numFmtId="0" fontId="33" fillId="26" borderId="0" xfId="53" applyFont="1" applyFill="1" applyBorder="1" applyAlignment="1">
      <alignment horizontal="center" vertical="center"/>
    </xf>
    <xf numFmtId="0" fontId="33" fillId="26" borderId="12" xfId="53" applyFont="1" applyFill="1" applyBorder="1" applyAlignment="1">
      <alignment horizontal="center" vertical="center"/>
    </xf>
    <xf numFmtId="0" fontId="38" fillId="0" borderId="11" xfId="66" applyFont="1" applyBorder="1" applyAlignment="1">
      <alignment horizontal="center" vertical="center"/>
    </xf>
    <xf numFmtId="0" fontId="38" fillId="0" borderId="0" xfId="66" applyFont="1" applyBorder="1" applyAlignment="1">
      <alignment horizontal="center" vertical="center"/>
    </xf>
    <xf numFmtId="0" fontId="38" fillId="0" borderId="12" xfId="66" applyFont="1" applyBorder="1" applyAlignment="1">
      <alignment horizontal="center" vertical="center"/>
    </xf>
    <xf numFmtId="0" fontId="83" fillId="0" borderId="56" xfId="59" applyFont="1" applyBorder="1" applyAlignment="1">
      <alignment horizontal="center"/>
    </xf>
    <xf numFmtId="0" fontId="83" fillId="0" borderId="57" xfId="59" applyFont="1" applyBorder="1" applyAlignment="1">
      <alignment horizontal="center"/>
    </xf>
    <xf numFmtId="0" fontId="83" fillId="0" borderId="58" xfId="59" applyFont="1" applyBorder="1" applyAlignment="1">
      <alignment horizontal="center"/>
    </xf>
    <xf numFmtId="0" fontId="83" fillId="0" borderId="25" xfId="59" applyFont="1" applyBorder="1" applyAlignment="1">
      <alignment horizontal="center"/>
    </xf>
    <xf numFmtId="0" fontId="83" fillId="0" borderId="0" xfId="59" applyFont="1" applyBorder="1" applyAlignment="1">
      <alignment horizontal="center"/>
    </xf>
  </cellXfs>
  <cellStyles count="8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2 2" xfId="30"/>
    <cellStyle name="Comma 3" xfId="3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 2" xfId="38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42"/>
    <cellStyle name="Normal 11" xfId="43"/>
    <cellStyle name="Normal 12" xfId="44"/>
    <cellStyle name="Normal 13" xfId="45"/>
    <cellStyle name="Normal 13 2" xfId="82"/>
    <cellStyle name="Normal 14" xfId="46"/>
    <cellStyle name="Normal 2" xfId="47"/>
    <cellStyle name="Normal 2 2" xfId="48"/>
    <cellStyle name="Normal 3" xfId="49"/>
    <cellStyle name="Normal 3 2" xfId="50"/>
    <cellStyle name="Normal 3 2 2" xfId="51"/>
    <cellStyle name="Normal 3 3" xfId="52"/>
    <cellStyle name="Normal 4" xfId="53"/>
    <cellStyle name="Normal 5" xfId="54"/>
    <cellStyle name="Normal 6" xfId="55"/>
    <cellStyle name="Normal 7" xfId="56"/>
    <cellStyle name="Normal 8" xfId="57"/>
    <cellStyle name="Normal 9" xfId="58"/>
    <cellStyle name="Normal_53.10-14" xfId="81"/>
    <cellStyle name="Normal_A" xfId="59"/>
    <cellStyle name="Normal_A (2)_ajj" xfId="60"/>
    <cellStyle name="Normal_A_1" xfId="61"/>
    <cellStyle name="Normal_A_1_Broker saham stok SV48 SSE2010" xfId="62"/>
    <cellStyle name="Normal_akauntan" xfId="63"/>
    <cellStyle name="Normal_Cinema10-14" xfId="64"/>
    <cellStyle name="Normal_COVER RESTORAN 9 FEB 2006 2" xfId="65"/>
    <cellStyle name="Normal_newquestionsrsekolah" xfId="66"/>
    <cellStyle name="Normal_PPTS8" xfId="67"/>
    <cellStyle name="Normal_questionnaire(ajj)" xfId="68"/>
    <cellStyle name="Normal_RP5KJSSE" xfId="69"/>
    <cellStyle name="Normal_SC7" xfId="70"/>
    <cellStyle name="Normal_SPPT" xfId="71"/>
    <cellStyle name="Normal_SSE BARU FRONT PAGE" xfId="72"/>
    <cellStyle name="Note" xfId="73" builtinId="10" customBuiltin="1"/>
    <cellStyle name="Output" xfId="74" builtinId="21" customBuiltin="1"/>
    <cellStyle name="Percent 2" xfId="75"/>
    <cellStyle name="Style 1" xfId="76"/>
    <cellStyle name="Style 2" xfId="77"/>
    <cellStyle name="Title" xfId="78" builtinId="15" customBuiltin="1"/>
    <cellStyle name="Total" xfId="79" builtinId="25" customBuiltin="1"/>
    <cellStyle name="Warning Text" xfId="8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53</xdr:row>
      <xdr:rowOff>0</xdr:rowOff>
    </xdr:from>
    <xdr:to>
      <xdr:col>56</xdr:col>
      <xdr:colOff>19050</xdr:colOff>
      <xdr:row>76</xdr:row>
      <xdr:rowOff>28575</xdr:rowOff>
    </xdr:to>
    <xdr:sp macro="" textlink="">
      <xdr:nvSpPr>
        <xdr:cNvPr id="2357" name="Rounded Rectangle 29"/>
        <xdr:cNvSpPr>
          <a:spLocks noChangeArrowheads="1"/>
        </xdr:cNvSpPr>
      </xdr:nvSpPr>
      <xdr:spPr bwMode="auto">
        <a:xfrm>
          <a:off x="333375" y="25717500"/>
          <a:ext cx="26569988" cy="14173200"/>
        </a:xfrm>
        <a:prstGeom prst="roundRect">
          <a:avLst/>
        </a:prstGeom>
        <a:noFill/>
        <a:ln w="3175">
          <a:solidFill>
            <a:srgbClr val="BFBFBF"/>
          </a:solidFill>
          <a:round/>
          <a:headEnd/>
          <a:tailEnd/>
        </a:ln>
      </xdr:spPr>
    </xdr:sp>
    <xdr:clientData/>
  </xdr:twoCellAnchor>
  <xdr:twoCellAnchor>
    <xdr:from>
      <xdr:col>29</xdr:col>
      <xdr:colOff>254000</xdr:colOff>
      <xdr:row>9</xdr:row>
      <xdr:rowOff>285750</xdr:rowOff>
    </xdr:from>
    <xdr:to>
      <xdr:col>55</xdr:col>
      <xdr:colOff>349250</xdr:colOff>
      <xdr:row>18</xdr:row>
      <xdr:rowOff>381000</xdr:rowOff>
    </xdr:to>
    <xdr:sp macro="" textlink="">
      <xdr:nvSpPr>
        <xdr:cNvPr id="34" name="Rounded Rectangle 33"/>
        <xdr:cNvSpPr/>
      </xdr:nvSpPr>
      <xdr:spPr bwMode="auto">
        <a:xfrm>
          <a:off x="14192250" y="7048500"/>
          <a:ext cx="12636500" cy="3937000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30</xdr:col>
      <xdr:colOff>438586</xdr:colOff>
      <xdr:row>11</xdr:row>
      <xdr:rowOff>190500</xdr:rowOff>
    </xdr:from>
    <xdr:to>
      <xdr:col>53</xdr:col>
      <xdr:colOff>444500</xdr:colOff>
      <xdr:row>17</xdr:row>
      <xdr:rowOff>504825</xdr:rowOff>
    </xdr:to>
    <xdr:grpSp>
      <xdr:nvGrpSpPr>
        <xdr:cNvPr id="2337" name="Group 1"/>
        <xdr:cNvGrpSpPr>
          <a:grpSpLocks/>
        </xdr:cNvGrpSpPr>
      </xdr:nvGrpSpPr>
      <xdr:grpSpPr bwMode="auto">
        <a:xfrm>
          <a:off x="14845149" y="7905750"/>
          <a:ext cx="10912039" cy="2647950"/>
          <a:chOff x="13927850" y="7239004"/>
          <a:chExt cx="12003974" cy="3381374"/>
        </a:xfrm>
        <a:solidFill>
          <a:schemeClr val="bg1">
            <a:lumMod val="75000"/>
          </a:schemeClr>
        </a:solidFill>
      </xdr:grpSpPr>
      <xdr:sp macro="" textlink="">
        <xdr:nvSpPr>
          <xdr:cNvPr id="3" name="Rounded Rectangle 2"/>
          <xdr:cNvSpPr/>
        </xdr:nvSpPr>
        <xdr:spPr bwMode="auto">
          <a:xfrm>
            <a:off x="13927850" y="7239004"/>
            <a:ext cx="12003974" cy="3381374"/>
          </a:xfrm>
          <a:prstGeom prst="roundRect">
            <a:avLst/>
          </a:pr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Overflow="clip" wrap="square" lIns="18288" tIns="18288" rIns="18288" bIns="0" rtlCol="0" anchor="t" upright="1"/>
          <a:lstStyle/>
          <a:p>
            <a:pPr lvl="1" algn="l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  </a:t>
            </a:r>
            <a:endPara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endParaRPr>
          </a:p>
          <a:p>
            <a:pPr lvl="1" algn="l" rtl="1"/>
            <a:r>
              <a:rPr lang="en-MY" sz="2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     Nombor Siri / </a:t>
            </a:r>
            <a:r>
              <a:rPr lang="en-MY" sz="2400" b="0" i="1" u="none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Serial Number</a:t>
            </a:r>
          </a:p>
          <a:p>
            <a:pPr algn="ctr" rtl="1"/>
            <a:endParaRPr lang="en-MY" sz="2800" b="1" i="0" strike="noStrike">
              <a:solidFill>
                <a:srgbClr val="000000"/>
              </a:solidFill>
              <a:latin typeface="Helv"/>
            </a:endParaRPr>
          </a:p>
          <a:p>
            <a:pPr algn="ctr" rtl="1"/>
            <a:r>
              <a:rPr lang="en-MY" sz="1400" b="0" i="0" strike="noStrike">
                <a:solidFill>
                  <a:srgbClr val="000000"/>
                </a:solidFill>
                <a:latin typeface="Helv"/>
              </a:rPr>
              <a:t> </a:t>
            </a:r>
          </a:p>
        </xdr:txBody>
      </xdr:sp>
      <xdr:sp macro="" textlink="">
        <xdr:nvSpPr>
          <xdr:cNvPr id="2368" name="Rectangle 3"/>
          <xdr:cNvSpPr>
            <a:spLocks noChangeArrowheads="1"/>
          </xdr:cNvSpPr>
        </xdr:nvSpPr>
        <xdr:spPr bwMode="auto">
          <a:xfrm>
            <a:off x="14484206" y="8737691"/>
            <a:ext cx="10924472" cy="1192522"/>
          </a:xfrm>
          <a:prstGeom prst="rect">
            <a:avLst/>
          </a:prstGeom>
          <a:solidFill>
            <a:sysClr val="window" lastClr="FFFFFF"/>
          </a:solidFill>
          <a:ln w="3175">
            <a:solidFill>
              <a:srgbClr val="A6A6A6"/>
            </a:solidFill>
            <a:round/>
            <a:headEnd/>
            <a:tailEnd/>
          </a:ln>
        </xdr:spPr>
      </xdr:sp>
    </xdr:grpSp>
    <xdr:clientData/>
  </xdr:twoCellAnchor>
  <xdr:twoCellAnchor editAs="absolute">
    <xdr:from>
      <xdr:col>25</xdr:col>
      <xdr:colOff>367214</xdr:colOff>
      <xdr:row>1</xdr:row>
      <xdr:rowOff>119052</xdr:rowOff>
    </xdr:from>
    <xdr:to>
      <xdr:col>31</xdr:col>
      <xdr:colOff>452431</xdr:colOff>
      <xdr:row>6</xdr:row>
      <xdr:rowOff>476248</xdr:rowOff>
    </xdr:to>
    <xdr:pic>
      <xdr:nvPicPr>
        <xdr:cNvPr id="23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-26000"/>
        </a:blip>
        <a:srcRect/>
        <a:stretch>
          <a:fillRect/>
        </a:stretch>
      </xdr:blipFill>
      <xdr:spPr bwMode="auto">
        <a:xfrm>
          <a:off x="12154402" y="619115"/>
          <a:ext cx="3180842" cy="3357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31750</xdr:colOff>
      <xdr:row>1</xdr:row>
      <xdr:rowOff>190501</xdr:rowOff>
    </xdr:from>
    <xdr:to>
      <xdr:col>6</xdr:col>
      <xdr:colOff>9525</xdr:colOff>
      <xdr:row>3</xdr:row>
      <xdr:rowOff>539751</xdr:rowOff>
    </xdr:to>
    <xdr:pic>
      <xdr:nvPicPr>
        <xdr:cNvPr id="2339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3000" y="698501"/>
          <a:ext cx="1501775" cy="136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0</xdr:colOff>
      <xdr:row>5</xdr:row>
      <xdr:rowOff>23831</xdr:rowOff>
    </xdr:from>
    <xdr:to>
      <xdr:col>54</xdr:col>
      <xdr:colOff>71437</xdr:colOff>
      <xdr:row>7</xdr:row>
      <xdr:rowOff>23832</xdr:rowOff>
    </xdr:to>
    <xdr:sp macro="" textlink="">
      <xdr:nvSpPr>
        <xdr:cNvPr id="8" name="Rounded Rectangle 7"/>
        <xdr:cNvSpPr/>
      </xdr:nvSpPr>
      <xdr:spPr bwMode="auto">
        <a:xfrm>
          <a:off x="17592675" y="2719406"/>
          <a:ext cx="8986837" cy="1009651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Sulit selepas data diisi</a:t>
          </a:r>
        </a:p>
        <a:p>
          <a:pPr algn="ctr" rtl="1"/>
          <a:r>
            <a:rPr lang="en-MY" sz="2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C</a:t>
          </a:r>
          <a:r>
            <a:rPr lang="en-MY" sz="26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onfidential when filled with data</a:t>
          </a:r>
        </a:p>
      </xdr:txBody>
    </xdr:sp>
    <xdr:clientData/>
  </xdr:twoCellAnchor>
  <xdr:twoCellAnchor>
    <xdr:from>
      <xdr:col>2</xdr:col>
      <xdr:colOff>293688</xdr:colOff>
      <xdr:row>4</xdr:row>
      <xdr:rowOff>317500</xdr:rowOff>
    </xdr:from>
    <xdr:to>
      <xdr:col>20</xdr:col>
      <xdr:colOff>365125</xdr:colOff>
      <xdr:row>6</xdr:row>
      <xdr:rowOff>317501</xdr:rowOff>
    </xdr:to>
    <xdr:sp macro="" textlink="">
      <xdr:nvSpPr>
        <xdr:cNvPr id="9" name="Rounded Rectangle 8"/>
        <xdr:cNvSpPr/>
      </xdr:nvSpPr>
      <xdr:spPr bwMode="auto">
        <a:xfrm>
          <a:off x="928688" y="2508250"/>
          <a:ext cx="8834437" cy="1016001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Sila buat satu salinan untuk rekod tuan</a:t>
          </a:r>
        </a:p>
        <a:p>
          <a:pPr algn="ctr" rtl="1"/>
          <a:r>
            <a:rPr lang="en-MY" sz="26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Please make a copy for your record</a:t>
          </a:r>
        </a:p>
      </xdr:txBody>
    </xdr:sp>
    <xdr:clientData/>
  </xdr:twoCellAnchor>
  <xdr:twoCellAnchor>
    <xdr:from>
      <xdr:col>3</xdr:col>
      <xdr:colOff>635000</xdr:colOff>
      <xdr:row>10</xdr:row>
      <xdr:rowOff>476250</xdr:rowOff>
    </xdr:from>
    <xdr:to>
      <xdr:col>28</xdr:col>
      <xdr:colOff>127000</xdr:colOff>
      <xdr:row>30</xdr:row>
      <xdr:rowOff>158750</xdr:rowOff>
    </xdr:to>
    <xdr:sp macro="" textlink="">
      <xdr:nvSpPr>
        <xdr:cNvPr id="2342" name="Rounded Rectangle 14"/>
        <xdr:cNvSpPr>
          <a:spLocks noChangeArrowheads="1"/>
        </xdr:cNvSpPr>
      </xdr:nvSpPr>
      <xdr:spPr bwMode="auto">
        <a:xfrm>
          <a:off x="1746250" y="7683500"/>
          <a:ext cx="11842750" cy="8286750"/>
        </a:xfrm>
        <a:prstGeom prst="roundRect">
          <a:avLst>
            <a:gd name="adj" fmla="val 16667"/>
          </a:avLst>
        </a:prstGeom>
        <a:solidFill>
          <a:srgbClr val="BFBFBF"/>
        </a:solidFill>
        <a:ln w="3175">
          <a:solidFill>
            <a:srgbClr val="BFBFBF"/>
          </a:solidFill>
          <a:round/>
          <a:headEnd/>
          <a:tailEnd/>
        </a:ln>
      </xdr:spPr>
    </xdr:sp>
    <xdr:clientData/>
  </xdr:twoCellAnchor>
  <xdr:twoCellAnchor>
    <xdr:from>
      <xdr:col>1</xdr:col>
      <xdr:colOff>31750</xdr:colOff>
      <xdr:row>50</xdr:row>
      <xdr:rowOff>127000</xdr:rowOff>
    </xdr:from>
    <xdr:to>
      <xdr:col>29</xdr:col>
      <xdr:colOff>0</xdr:colOff>
      <xdr:row>51</xdr:row>
      <xdr:rowOff>635000</xdr:rowOff>
    </xdr:to>
    <xdr:sp macro="" textlink="">
      <xdr:nvSpPr>
        <xdr:cNvPr id="23" name="Rounded Rectangle 22"/>
        <xdr:cNvSpPr/>
      </xdr:nvSpPr>
      <xdr:spPr bwMode="auto">
        <a:xfrm>
          <a:off x="317500" y="24574500"/>
          <a:ext cx="13620750" cy="1016000"/>
        </a:xfrm>
        <a:prstGeom prst="roundRect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l" rtl="1"/>
          <a:r>
            <a:rPr lang="en-MY" sz="28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MAKLUMAN AM /</a:t>
          </a:r>
          <a:r>
            <a:rPr lang="en-MY" sz="2800" b="1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GENERAL INFORMATION</a:t>
          </a:r>
        </a:p>
      </xdr:txBody>
    </xdr:sp>
    <xdr:clientData/>
  </xdr:twoCellAnchor>
  <xdr:twoCellAnchor>
    <xdr:from>
      <xdr:col>1</xdr:col>
      <xdr:colOff>23813</xdr:colOff>
      <xdr:row>76</xdr:row>
      <xdr:rowOff>238120</xdr:rowOff>
    </xdr:from>
    <xdr:to>
      <xdr:col>55</xdr:col>
      <xdr:colOff>404813</xdr:colOff>
      <xdr:row>77</xdr:row>
      <xdr:rowOff>507995</xdr:rowOff>
    </xdr:to>
    <xdr:sp macro="" textlink="">
      <xdr:nvSpPr>
        <xdr:cNvPr id="24" name="Rounded Rectangle 23"/>
        <xdr:cNvSpPr/>
      </xdr:nvSpPr>
      <xdr:spPr bwMode="auto">
        <a:xfrm>
          <a:off x="309563" y="41405170"/>
          <a:ext cx="27041475" cy="774700"/>
        </a:xfrm>
        <a:prstGeom prst="roundRect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l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     Kerjasama tuan dalam menjayakan </a:t>
          </a:r>
          <a:r>
            <a:rPr lang="en-MY" sz="24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Ba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nci ini amatlah dihargai</a:t>
          </a:r>
          <a:r>
            <a:rPr lang="en-MY" sz="24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en-MY" sz="24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/ 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Your </a:t>
          </a:r>
          <a:r>
            <a:rPr lang="en-MY" sz="28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cooperation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in ensuring the success of this Census is very much appreciated   </a:t>
          </a:r>
        </a:p>
      </xdr:txBody>
    </xdr:sp>
    <xdr:clientData/>
  </xdr:twoCellAnchor>
  <xdr:twoCellAnchor>
    <xdr:from>
      <xdr:col>1</xdr:col>
      <xdr:colOff>23813</xdr:colOff>
      <xdr:row>77</xdr:row>
      <xdr:rowOff>674682</xdr:rowOff>
    </xdr:from>
    <xdr:to>
      <xdr:col>55</xdr:col>
      <xdr:colOff>404813</xdr:colOff>
      <xdr:row>81</xdr:row>
      <xdr:rowOff>492120</xdr:rowOff>
    </xdr:to>
    <xdr:sp macro="" textlink="">
      <xdr:nvSpPr>
        <xdr:cNvPr id="25" name="Rounded Rectangle 24"/>
        <xdr:cNvSpPr/>
      </xdr:nvSpPr>
      <xdr:spPr bwMode="auto">
        <a:xfrm>
          <a:off x="309563" y="42346557"/>
          <a:ext cx="27041475" cy="2055813"/>
        </a:xfrm>
        <a:prstGeom prst="roundRect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Soal selidik ini akan diproses menggunakan teknologi ICR</a:t>
          </a:r>
          <a:r>
            <a:rPr lang="en-MY" sz="2400" b="1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(Intelligent Character Recognition).</a:t>
          </a:r>
        </a:p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Sila JANGAN LIPAT dan gunakan </a:t>
          </a:r>
          <a:r>
            <a:rPr lang="en-MY" sz="2400" b="1" i="0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pen mata bulat HITAM 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semasa melengkapkan soal selidik ini.</a:t>
          </a:r>
        </a:p>
        <a:p>
          <a:pPr algn="ctr" rtl="1"/>
          <a:endParaRPr lang="en-MY" sz="500" b="0" i="1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This questionnaire will be processed using ICR technology (Intelligent Character Recognition).</a:t>
          </a: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Please DO NOT FOLD and use </a:t>
          </a:r>
          <a:r>
            <a:rPr lang="en-MY" sz="2400" b="0" i="1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BLACK ball point pen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when completing this questionnaire. </a:t>
          </a:r>
        </a:p>
      </xdr:txBody>
    </xdr:sp>
    <xdr:clientData/>
  </xdr:twoCellAnchor>
  <xdr:twoCellAnchor>
    <xdr:from>
      <xdr:col>1</xdr:col>
      <xdr:colOff>23814</xdr:colOff>
      <xdr:row>82</xdr:row>
      <xdr:rowOff>174620</xdr:rowOff>
    </xdr:from>
    <xdr:to>
      <xdr:col>56</xdr:col>
      <xdr:colOff>23813</xdr:colOff>
      <xdr:row>85</xdr:row>
      <xdr:rowOff>174620</xdr:rowOff>
    </xdr:to>
    <xdr:sp macro="" textlink="">
      <xdr:nvSpPr>
        <xdr:cNvPr id="26" name="Rounded Rectangle 25"/>
        <xdr:cNvSpPr/>
      </xdr:nvSpPr>
      <xdr:spPr bwMode="auto">
        <a:xfrm>
          <a:off x="309564" y="44589695"/>
          <a:ext cx="27098624" cy="1514475"/>
        </a:xfrm>
        <a:prstGeom prst="roundRect">
          <a:avLst/>
        </a:prstGeom>
        <a:solidFill>
          <a:sysClr val="window" lastClr="FFFFFF"/>
        </a:solidFill>
        <a:ln w="3175">
          <a:solidFill>
            <a:schemeClr val="bg1">
              <a:lumMod val="75000"/>
            </a:schemeClr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Muat turun soal selidik boleh dibuat melalui </a:t>
          </a:r>
          <a:r>
            <a:rPr lang="en-MY" sz="2400" b="1" i="0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www.statistics.gov.my</a:t>
          </a:r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. Tulis dengan kemas di dalam kotak menggunakan HURUF BESAR atau tanda (X) pada kotak yang berkenaan.</a:t>
          </a:r>
        </a:p>
        <a:p>
          <a:pPr algn="ctr" rtl="1"/>
          <a:endParaRPr lang="en-MY" sz="500" b="1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Downloading of the questionnaire can be made through </a:t>
          </a:r>
          <a:r>
            <a:rPr lang="en-MY" sz="2400" b="0" i="1" u="sng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www.statistics.gov.my</a:t>
          </a:r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. Write neatly within the boxes using CAPITAL LETTERS or mark (X) in the appropriate box.</a:t>
          </a:r>
        </a:p>
      </xdr:txBody>
    </xdr:sp>
    <xdr:clientData/>
  </xdr:twoCellAnchor>
  <xdr:twoCellAnchor>
    <xdr:from>
      <xdr:col>1</xdr:col>
      <xdr:colOff>47624</xdr:colOff>
      <xdr:row>10</xdr:row>
      <xdr:rowOff>0</xdr:rowOff>
    </xdr:from>
    <xdr:to>
      <xdr:col>28</xdr:col>
      <xdr:colOff>444500</xdr:colOff>
      <xdr:row>49</xdr:row>
      <xdr:rowOff>457200</xdr:rowOff>
    </xdr:to>
    <xdr:sp macro="" textlink="">
      <xdr:nvSpPr>
        <xdr:cNvPr id="2355" name="Rounded Rectangle 27"/>
        <xdr:cNvSpPr>
          <a:spLocks noChangeArrowheads="1"/>
        </xdr:cNvSpPr>
      </xdr:nvSpPr>
      <xdr:spPr bwMode="auto">
        <a:xfrm>
          <a:off x="333374" y="7207250"/>
          <a:ext cx="13573126" cy="17189450"/>
        </a:xfrm>
        <a:prstGeom prst="roundRect">
          <a:avLst>
            <a:gd name="adj" fmla="val 5185"/>
          </a:avLst>
        </a:prstGeom>
        <a:noFill/>
        <a:ln w="412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94286</xdr:colOff>
      <xdr:row>51</xdr:row>
      <xdr:rowOff>558210</xdr:rowOff>
    </xdr:from>
    <xdr:to>
      <xdr:col>2</xdr:col>
      <xdr:colOff>169712</xdr:colOff>
      <xdr:row>54</xdr:row>
      <xdr:rowOff>420097</xdr:rowOff>
    </xdr:to>
    <xdr:sp macro="" textlink="">
      <xdr:nvSpPr>
        <xdr:cNvPr id="2358" name="Moon 30"/>
        <xdr:cNvSpPr>
          <a:spLocks noChangeArrowheads="1"/>
        </xdr:cNvSpPr>
      </xdr:nvSpPr>
      <xdr:spPr bwMode="auto">
        <a:xfrm rot="2553733">
          <a:off x="94286" y="25251773"/>
          <a:ext cx="718364" cy="1290637"/>
        </a:xfrm>
        <a:prstGeom prst="moon">
          <a:avLst>
            <a:gd name="adj" fmla="val 57491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0</xdr:col>
      <xdr:colOff>28575</xdr:colOff>
      <xdr:row>73</xdr:row>
      <xdr:rowOff>447675</xdr:rowOff>
    </xdr:from>
    <xdr:to>
      <xdr:col>2</xdr:col>
      <xdr:colOff>38100</xdr:colOff>
      <xdr:row>76</xdr:row>
      <xdr:rowOff>314325</xdr:rowOff>
    </xdr:to>
    <xdr:sp macro="" textlink="">
      <xdr:nvSpPr>
        <xdr:cNvPr id="2359" name="Moon 31"/>
        <xdr:cNvSpPr>
          <a:spLocks noChangeArrowheads="1"/>
        </xdr:cNvSpPr>
      </xdr:nvSpPr>
      <xdr:spPr bwMode="auto">
        <a:xfrm rot="-2091033">
          <a:off x="28575" y="38809613"/>
          <a:ext cx="652463" cy="1366837"/>
        </a:xfrm>
        <a:prstGeom prst="moon">
          <a:avLst>
            <a:gd name="adj" fmla="val 59565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53</xdr:col>
      <xdr:colOff>624226</xdr:colOff>
      <xdr:row>51</xdr:row>
      <xdr:rowOff>710126</xdr:rowOff>
    </xdr:from>
    <xdr:to>
      <xdr:col>57</xdr:col>
      <xdr:colOff>130542</xdr:colOff>
      <xdr:row>54</xdr:row>
      <xdr:rowOff>14006</xdr:rowOff>
    </xdr:to>
    <xdr:sp macro="" textlink="">
      <xdr:nvSpPr>
        <xdr:cNvPr id="2360" name="Moon 32"/>
        <xdr:cNvSpPr>
          <a:spLocks noChangeArrowheads="1"/>
        </xdr:cNvSpPr>
      </xdr:nvSpPr>
      <xdr:spPr bwMode="auto">
        <a:xfrm rot="7683154">
          <a:off x="26228632" y="25159596"/>
          <a:ext cx="732630" cy="1316066"/>
        </a:xfrm>
        <a:prstGeom prst="moon">
          <a:avLst>
            <a:gd name="adj" fmla="val 62157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55</xdr:col>
      <xdr:colOff>42864</xdr:colOff>
      <xdr:row>74</xdr:row>
      <xdr:rowOff>252412</xdr:rowOff>
    </xdr:from>
    <xdr:to>
      <xdr:col>56</xdr:col>
      <xdr:colOff>176214</xdr:colOff>
      <xdr:row>76</xdr:row>
      <xdr:rowOff>376237</xdr:rowOff>
    </xdr:to>
    <xdr:sp macro="" textlink="">
      <xdr:nvSpPr>
        <xdr:cNvPr id="2361" name="Moon 33"/>
        <xdr:cNvSpPr>
          <a:spLocks noChangeArrowheads="1"/>
        </xdr:cNvSpPr>
      </xdr:nvSpPr>
      <xdr:spPr bwMode="auto">
        <a:xfrm rot="2267471" flipH="1">
          <a:off x="26498552" y="39114412"/>
          <a:ext cx="561975" cy="1123950"/>
        </a:xfrm>
        <a:prstGeom prst="moon">
          <a:avLst>
            <a:gd name="adj" fmla="val 70917"/>
          </a:avLst>
        </a:prstGeom>
        <a:solidFill>
          <a:srgbClr val="FFFFFF"/>
        </a:solidFill>
        <a:ln w="3175">
          <a:solidFill>
            <a:srgbClr val="FFFFFF"/>
          </a:solidFill>
          <a:prstDash val="dashDot"/>
          <a:round/>
          <a:headEnd/>
          <a:tailEnd/>
        </a:ln>
      </xdr:spPr>
    </xdr:sp>
    <xdr:clientData/>
  </xdr:twoCellAnchor>
  <xdr:twoCellAnchor>
    <xdr:from>
      <xdr:col>30</xdr:col>
      <xdr:colOff>428629</xdr:colOff>
      <xdr:row>10</xdr:row>
      <xdr:rowOff>23816</xdr:rowOff>
    </xdr:from>
    <xdr:to>
      <xdr:col>47</xdr:col>
      <xdr:colOff>285763</xdr:colOff>
      <xdr:row>11</xdr:row>
      <xdr:rowOff>166691</xdr:rowOff>
    </xdr:to>
    <xdr:sp macro="" textlink="">
      <xdr:nvSpPr>
        <xdr:cNvPr id="35" name="Rectangle 34"/>
        <xdr:cNvSpPr/>
      </xdr:nvSpPr>
      <xdr:spPr bwMode="auto">
        <a:xfrm>
          <a:off x="14835192" y="7191379"/>
          <a:ext cx="7953384" cy="642937"/>
        </a:xfrm>
        <a:prstGeom prst="rect">
          <a:avLst/>
        </a:prstGeom>
        <a:noFill/>
        <a:ln w="3175">
          <a:noFill/>
          <a:prstDash val="dashDot"/>
          <a:round/>
          <a:headEnd/>
          <a:tailEnd/>
        </a:ln>
      </xdr:spPr>
      <xdr:txBody>
        <a:bodyPr vertOverflow="clip" wrap="square" lIns="18288" tIns="18288" rIns="18288" bIns="0" rtlCol="0" anchor="t" upright="1"/>
        <a:lstStyle/>
        <a:p>
          <a:pPr algn="l" rtl="1"/>
          <a:r>
            <a:rPr lang="en-MY" sz="2800" b="1" i="0">
              <a:latin typeface="Arial" pitchFamily="34" charset="0"/>
              <a:ea typeface="+mn-ea"/>
              <a:cs typeface="Arial" pitchFamily="34" charset="0"/>
            </a:rPr>
            <a:t>   KEGUNAAN PEJABAT / </a:t>
          </a:r>
          <a:r>
            <a:rPr lang="en-MY" sz="2800" b="0" i="1">
              <a:latin typeface="Arial" pitchFamily="34" charset="0"/>
              <a:ea typeface="+mn-ea"/>
              <a:cs typeface="Arial" pitchFamily="34" charset="0"/>
            </a:rPr>
            <a:t>OFFICE USE</a:t>
          </a:r>
          <a:endParaRPr lang="en-MY" sz="28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349250</xdr:colOff>
      <xdr:row>1</xdr:row>
      <xdr:rowOff>31750</xdr:rowOff>
    </xdr:from>
    <xdr:to>
      <xdr:col>20</xdr:col>
      <xdr:colOff>349427</xdr:colOff>
      <xdr:row>4</xdr:row>
      <xdr:rowOff>63499</xdr:rowOff>
    </xdr:to>
    <xdr:sp macro="" textlink="">
      <xdr:nvSpPr>
        <xdr:cNvPr id="38" name="Rounded Rectangle 37"/>
        <xdr:cNvSpPr/>
      </xdr:nvSpPr>
      <xdr:spPr bwMode="auto">
        <a:xfrm>
          <a:off x="984250" y="539750"/>
          <a:ext cx="8763177" cy="1714499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JABATAN PERANGKAAN MALAYSIA</a:t>
          </a:r>
        </a:p>
        <a:p>
          <a:pPr algn="ctr" rtl="1"/>
          <a:r>
            <a:rPr lang="en-MY" sz="240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       DEPARTMENT OF STATISTICS, MALAYSIA  </a:t>
          </a:r>
        </a:p>
        <a:p>
          <a:pPr algn="ctr" rtl="1"/>
          <a:r>
            <a:rPr lang="en-MY" sz="24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    www.statistics.gov.my</a:t>
          </a:r>
        </a:p>
      </xdr:txBody>
    </xdr:sp>
    <xdr:clientData/>
  </xdr:twoCellAnchor>
  <xdr:twoCellAnchor>
    <xdr:from>
      <xdr:col>36</xdr:col>
      <xdr:colOff>95250</xdr:colOff>
      <xdr:row>1</xdr:row>
      <xdr:rowOff>254001</xdr:rowOff>
    </xdr:from>
    <xdr:to>
      <xdr:col>54</xdr:col>
      <xdr:colOff>95427</xdr:colOff>
      <xdr:row>4</xdr:row>
      <xdr:rowOff>142875</xdr:rowOff>
    </xdr:to>
    <xdr:sp macro="" textlink="">
      <xdr:nvSpPr>
        <xdr:cNvPr id="39" name="Rounded Rectangle 38"/>
        <xdr:cNvSpPr/>
      </xdr:nvSpPr>
      <xdr:spPr bwMode="auto">
        <a:xfrm>
          <a:off x="17359313" y="754064"/>
          <a:ext cx="8763177" cy="1889124"/>
        </a:xfrm>
        <a:prstGeom prst="roundRect">
          <a:avLst/>
        </a:prstGeom>
        <a:noFill/>
        <a:ln w="38100">
          <a:solidFill>
            <a:schemeClr val="tx1"/>
          </a:solidFill>
          <a:prstDash val="solid"/>
          <a:round/>
          <a:headEnd/>
          <a:tailEnd/>
        </a:ln>
      </xdr:spPr>
      <xdr:txBody>
        <a:bodyPr vertOverflow="clip" wrap="square" lIns="18288" tIns="18288" rIns="18288" bIns="0" rtlCol="0" anchor="ctr" upright="1"/>
        <a:lstStyle/>
        <a:p>
          <a:pPr algn="ctr" rtl="1"/>
          <a:endParaRPr lang="en-MY" sz="2800" b="1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51</xdr:col>
      <xdr:colOff>95250</xdr:colOff>
      <xdr:row>2</xdr:row>
      <xdr:rowOff>158750</xdr:rowOff>
    </xdr:from>
    <xdr:to>
      <xdr:col>53</xdr:col>
      <xdr:colOff>666750</xdr:colOff>
      <xdr:row>4</xdr:row>
      <xdr:rowOff>63500</xdr:rowOff>
    </xdr:to>
    <xdr:sp macro="" textlink="">
      <xdr:nvSpPr>
        <xdr:cNvPr id="40" name="TextBox 39"/>
        <xdr:cNvSpPr txBox="1"/>
      </xdr:nvSpPr>
      <xdr:spPr>
        <a:xfrm>
          <a:off x="24511000" y="1174750"/>
          <a:ext cx="1492250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000" b="1"/>
            <a:t>316</a:t>
          </a:r>
        </a:p>
      </xdr:txBody>
    </xdr:sp>
    <xdr:clientData/>
  </xdr:twoCellAnchor>
  <xdr:twoCellAnchor>
    <xdr:from>
      <xdr:col>50</xdr:col>
      <xdr:colOff>257175</xdr:colOff>
      <xdr:row>1</xdr:row>
      <xdr:rowOff>257175</xdr:rowOff>
    </xdr:from>
    <xdr:to>
      <xdr:col>50</xdr:col>
      <xdr:colOff>257175</xdr:colOff>
      <xdr:row>4</xdr:row>
      <xdr:rowOff>142874</xdr:rowOff>
    </xdr:to>
    <xdr:cxnSp macro="">
      <xdr:nvCxnSpPr>
        <xdr:cNvPr id="2366" name="Straight Connector 47"/>
        <xdr:cNvCxnSpPr>
          <a:cxnSpLocks noChangeShapeType="1"/>
        </xdr:cNvCxnSpPr>
      </xdr:nvCxnSpPr>
      <xdr:spPr bwMode="auto">
        <a:xfrm>
          <a:off x="24188738" y="757238"/>
          <a:ext cx="0" cy="1885949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29</xdr:col>
      <xdr:colOff>238129</xdr:colOff>
      <xdr:row>19</xdr:row>
      <xdr:rowOff>119075</xdr:rowOff>
    </xdr:from>
    <xdr:to>
      <xdr:col>56</xdr:col>
      <xdr:colOff>19054</xdr:colOff>
      <xdr:row>51</xdr:row>
      <xdr:rowOff>658825</xdr:rowOff>
    </xdr:to>
    <xdr:sp macro="" textlink="">
      <xdr:nvSpPr>
        <xdr:cNvPr id="37" name="Rounded Rectangle 28"/>
        <xdr:cNvSpPr>
          <a:spLocks noChangeArrowheads="1"/>
        </xdr:cNvSpPr>
      </xdr:nvSpPr>
      <xdr:spPr bwMode="auto">
        <a:xfrm>
          <a:off x="14168442" y="11168075"/>
          <a:ext cx="12734925" cy="14231938"/>
        </a:xfrm>
        <a:prstGeom prst="roundRect">
          <a:avLst>
            <a:gd name="adj" fmla="val 5185"/>
          </a:avLst>
        </a:prstGeom>
        <a:solidFill>
          <a:schemeClr val="bg1">
            <a:lumMod val="75000"/>
          </a:schemeClr>
        </a:solidFill>
        <a:ln w="412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452440</xdr:colOff>
      <xdr:row>19</xdr:row>
      <xdr:rowOff>246074</xdr:rowOff>
    </xdr:from>
    <xdr:to>
      <xdr:col>55</xdr:col>
      <xdr:colOff>166690</xdr:colOff>
      <xdr:row>51</xdr:row>
      <xdr:rowOff>460387</xdr:rowOff>
    </xdr:to>
    <xdr:sp macro="" textlink="">
      <xdr:nvSpPr>
        <xdr:cNvPr id="41" name="TextBox 40"/>
        <xdr:cNvSpPr txBox="1"/>
      </xdr:nvSpPr>
      <xdr:spPr>
        <a:xfrm>
          <a:off x="14382753" y="11295074"/>
          <a:ext cx="12239625" cy="13906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  <a:p>
          <a:r>
            <a:rPr lang="en-US" sz="2800" b="0" i="1" baseline="0">
              <a:latin typeface="Arial" pitchFamily="34" charset="0"/>
              <a:cs typeface="Arial" pitchFamily="34" charset="0"/>
            </a:rPr>
            <a:t> </a:t>
          </a: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endParaRPr lang="en-US" sz="2800" b="0" i="1" baseline="0">
            <a:latin typeface="Arial" pitchFamily="34" charset="0"/>
            <a:cs typeface="Arial" pitchFamily="34" charset="0"/>
          </a:endParaRPr>
        </a:p>
        <a:p>
          <a:r>
            <a:rPr lang="en-US" sz="2800" b="0" i="1" baseline="0">
              <a:latin typeface="Arial" pitchFamily="34" charset="0"/>
              <a:cs typeface="Arial" pitchFamily="34" charset="0"/>
            </a:rPr>
            <a:t> </a:t>
          </a:r>
        </a:p>
        <a:p>
          <a:r>
            <a:rPr lang="en-US" sz="2800" b="1" i="0" baseline="0">
              <a:latin typeface="Arial" pitchFamily="34" charset="0"/>
              <a:cs typeface="Arial" pitchFamily="34" charset="0"/>
            </a:rPr>
            <a:t>  </a:t>
          </a: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2800" b="1" i="0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  <a:p>
          <a:endParaRPr lang="en-US" sz="1100" b="0" i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36</xdr:col>
      <xdr:colOff>71441</xdr:colOff>
      <xdr:row>23</xdr:row>
      <xdr:rowOff>7952</xdr:rowOff>
    </xdr:from>
    <xdr:to>
      <xdr:col>55</xdr:col>
      <xdr:colOff>47629</xdr:colOff>
      <xdr:row>26</xdr:row>
      <xdr:rowOff>412764</xdr:rowOff>
    </xdr:to>
    <xdr:sp macro="" textlink="">
      <xdr:nvSpPr>
        <xdr:cNvPr id="42" name="Rounded Rectangle 41"/>
        <xdr:cNvSpPr/>
      </xdr:nvSpPr>
      <xdr:spPr bwMode="auto">
        <a:xfrm>
          <a:off x="17335504" y="13009577"/>
          <a:ext cx="9167813" cy="1547812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OOI</a:t>
          </a:r>
          <a:r>
            <a:rPr lang="en-US" sz="4000" baseline="0"/>
            <a:t> CHOK YAN</a:t>
          </a:r>
          <a:endParaRPr lang="en-US" sz="4000"/>
        </a:p>
      </xdr:txBody>
    </xdr:sp>
    <xdr:clientData/>
  </xdr:twoCellAnchor>
  <xdr:twoCellAnchor>
    <xdr:from>
      <xdr:col>36</xdr:col>
      <xdr:colOff>71441</xdr:colOff>
      <xdr:row>27</xdr:row>
      <xdr:rowOff>198450</xdr:rowOff>
    </xdr:from>
    <xdr:to>
      <xdr:col>55</xdr:col>
      <xdr:colOff>47623</xdr:colOff>
      <xdr:row>31</xdr:row>
      <xdr:rowOff>142874</xdr:rowOff>
    </xdr:to>
    <xdr:sp macro="" textlink="">
      <xdr:nvSpPr>
        <xdr:cNvPr id="43" name="Rounded Rectangle 42"/>
        <xdr:cNvSpPr/>
      </xdr:nvSpPr>
      <xdr:spPr bwMode="auto">
        <a:xfrm>
          <a:off x="17335504" y="14795513"/>
          <a:ext cx="9167807" cy="1325549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CHIEF</a:t>
          </a:r>
          <a:r>
            <a:rPr lang="en-US" sz="4000" baseline="0"/>
            <a:t> EXECUTIVE OFFICER</a:t>
          </a:r>
          <a:endParaRPr lang="en-US" sz="4000"/>
        </a:p>
      </xdr:txBody>
    </xdr:sp>
    <xdr:clientData/>
  </xdr:twoCellAnchor>
  <xdr:twoCellAnchor>
    <xdr:from>
      <xdr:col>36</xdr:col>
      <xdr:colOff>47629</xdr:colOff>
      <xdr:row>31</xdr:row>
      <xdr:rowOff>317510</xdr:rowOff>
    </xdr:from>
    <xdr:to>
      <xdr:col>55</xdr:col>
      <xdr:colOff>23811</xdr:colOff>
      <xdr:row>34</xdr:row>
      <xdr:rowOff>381000</xdr:rowOff>
    </xdr:to>
    <xdr:sp macro="" textlink="">
      <xdr:nvSpPr>
        <xdr:cNvPr id="44" name="Rounded Rectangle 43"/>
        <xdr:cNvSpPr/>
      </xdr:nvSpPr>
      <xdr:spPr bwMode="auto">
        <a:xfrm>
          <a:off x="17311692" y="16295698"/>
          <a:ext cx="9167807" cy="1135052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04-264 3456</a:t>
          </a:r>
        </a:p>
      </xdr:txBody>
    </xdr:sp>
    <xdr:clientData/>
  </xdr:twoCellAnchor>
  <xdr:twoCellAnchor>
    <xdr:from>
      <xdr:col>36</xdr:col>
      <xdr:colOff>47628</xdr:colOff>
      <xdr:row>35</xdr:row>
      <xdr:rowOff>222259</xdr:rowOff>
    </xdr:from>
    <xdr:to>
      <xdr:col>55</xdr:col>
      <xdr:colOff>72968</xdr:colOff>
      <xdr:row>37</xdr:row>
      <xdr:rowOff>365134</xdr:rowOff>
    </xdr:to>
    <xdr:sp macro="" textlink="">
      <xdr:nvSpPr>
        <xdr:cNvPr id="45" name="Rounded Rectangle 44"/>
        <xdr:cNvSpPr/>
      </xdr:nvSpPr>
      <xdr:spPr bwMode="auto">
        <a:xfrm>
          <a:off x="17311691" y="17724447"/>
          <a:ext cx="9216965" cy="904875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04-264 3455</a:t>
          </a:r>
        </a:p>
      </xdr:txBody>
    </xdr:sp>
    <xdr:clientData/>
  </xdr:twoCellAnchor>
  <xdr:twoCellAnchor>
    <xdr:from>
      <xdr:col>36</xdr:col>
      <xdr:colOff>47628</xdr:colOff>
      <xdr:row>38</xdr:row>
      <xdr:rowOff>222259</xdr:rowOff>
    </xdr:from>
    <xdr:to>
      <xdr:col>55</xdr:col>
      <xdr:colOff>122124</xdr:colOff>
      <xdr:row>40</xdr:row>
      <xdr:rowOff>341321</xdr:rowOff>
    </xdr:to>
    <xdr:sp macro="" textlink="">
      <xdr:nvSpPr>
        <xdr:cNvPr id="46" name="Rounded Rectangle 45"/>
        <xdr:cNvSpPr/>
      </xdr:nvSpPr>
      <xdr:spPr bwMode="auto">
        <a:xfrm>
          <a:off x="17311691" y="18986509"/>
          <a:ext cx="9266121" cy="85725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n-US" sz="4000"/>
            <a:t>  chokyan@penangglobaltourism.com</a:t>
          </a:r>
        </a:p>
      </xdr:txBody>
    </xdr:sp>
    <xdr:clientData/>
  </xdr:twoCellAnchor>
  <xdr:twoCellAnchor>
    <xdr:from>
      <xdr:col>36</xdr:col>
      <xdr:colOff>71442</xdr:colOff>
      <xdr:row>46</xdr:row>
      <xdr:rowOff>269890</xdr:rowOff>
    </xdr:from>
    <xdr:to>
      <xdr:col>54</xdr:col>
      <xdr:colOff>309567</xdr:colOff>
      <xdr:row>48</xdr:row>
      <xdr:rowOff>103202</xdr:rowOff>
    </xdr:to>
    <xdr:sp macro="" textlink="">
      <xdr:nvSpPr>
        <xdr:cNvPr id="47" name="Rounded Rectangle 46"/>
        <xdr:cNvSpPr/>
      </xdr:nvSpPr>
      <xdr:spPr bwMode="auto">
        <a:xfrm>
          <a:off x="17335505" y="22510765"/>
          <a:ext cx="9001125" cy="833437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47628</xdr:colOff>
      <xdr:row>48</xdr:row>
      <xdr:rowOff>269891</xdr:rowOff>
    </xdr:from>
    <xdr:to>
      <xdr:col>54</xdr:col>
      <xdr:colOff>261941</xdr:colOff>
      <xdr:row>50</xdr:row>
      <xdr:rowOff>103203</xdr:rowOff>
    </xdr:to>
    <xdr:sp macro="" textlink="">
      <xdr:nvSpPr>
        <xdr:cNvPr id="48" name="Rounded Rectangle 47"/>
        <xdr:cNvSpPr/>
      </xdr:nvSpPr>
      <xdr:spPr bwMode="auto">
        <a:xfrm>
          <a:off x="17311691" y="23510891"/>
          <a:ext cx="8977313" cy="833437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30</xdr:col>
      <xdr:colOff>71437</xdr:colOff>
      <xdr:row>23</xdr:row>
      <xdr:rowOff>47625</xdr:rowOff>
    </xdr:from>
    <xdr:to>
      <xdr:col>34</xdr:col>
      <xdr:colOff>23812</xdr:colOff>
      <xdr:row>26</xdr:row>
      <xdr:rowOff>214312</xdr:rowOff>
    </xdr:to>
    <xdr:sp macro="" textlink="">
      <xdr:nvSpPr>
        <xdr:cNvPr id="2" name="TextBox 1"/>
        <xdr:cNvSpPr txBox="1"/>
      </xdr:nvSpPr>
      <xdr:spPr>
        <a:xfrm>
          <a:off x="14478000" y="13049250"/>
          <a:ext cx="1857375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28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Nama</a:t>
          </a:r>
          <a:r>
            <a:rPr lang="en-US" sz="28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</a:t>
          </a:r>
          <a:endParaRPr lang="en-MY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28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28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Nama :  </a:t>
          </a:r>
          <a:endParaRPr lang="en-MY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MY" sz="1100"/>
        </a:p>
      </xdr:txBody>
    </xdr:sp>
    <xdr:clientData/>
  </xdr:twoCellAnchor>
  <xdr:twoCellAnchor>
    <xdr:from>
      <xdr:col>30</xdr:col>
      <xdr:colOff>9524</xdr:colOff>
      <xdr:row>20</xdr:row>
      <xdr:rowOff>319088</xdr:rowOff>
    </xdr:from>
    <xdr:to>
      <xdr:col>44</xdr:col>
      <xdr:colOff>452437</xdr:colOff>
      <xdr:row>22</xdr:row>
      <xdr:rowOff>47625</xdr:rowOff>
    </xdr:to>
    <xdr:sp macro="" textlink="">
      <xdr:nvSpPr>
        <xdr:cNvPr id="49" name="TextBox 48"/>
        <xdr:cNvSpPr txBox="1"/>
      </xdr:nvSpPr>
      <xdr:spPr>
        <a:xfrm>
          <a:off x="14416087" y="11868151"/>
          <a:ext cx="7110413" cy="7286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PENGAKUAN /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DECLARATION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47625</xdr:colOff>
      <xdr:row>27</xdr:row>
      <xdr:rowOff>214318</xdr:rowOff>
    </xdr:from>
    <xdr:to>
      <xdr:col>35</xdr:col>
      <xdr:colOff>357187</xdr:colOff>
      <xdr:row>31</xdr:row>
      <xdr:rowOff>142880</xdr:rowOff>
    </xdr:to>
    <xdr:sp macro="" textlink="">
      <xdr:nvSpPr>
        <xdr:cNvPr id="50" name="TextBox 49"/>
        <xdr:cNvSpPr txBox="1"/>
      </xdr:nvSpPr>
      <xdr:spPr>
        <a:xfrm>
          <a:off x="14454188" y="14811381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Jawatan 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Designation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47625</xdr:colOff>
      <xdr:row>31</xdr:row>
      <xdr:rowOff>309563</xdr:rowOff>
    </xdr:from>
    <xdr:to>
      <xdr:col>35</xdr:col>
      <xdr:colOff>357187</xdr:colOff>
      <xdr:row>35</xdr:row>
      <xdr:rowOff>95250</xdr:rowOff>
    </xdr:to>
    <xdr:sp macro="" textlink="">
      <xdr:nvSpPr>
        <xdr:cNvPr id="51" name="TextBox 50"/>
        <xdr:cNvSpPr txBox="1"/>
      </xdr:nvSpPr>
      <xdr:spPr>
        <a:xfrm>
          <a:off x="14454188" y="16287751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Telefon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Telephone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47627</xdr:colOff>
      <xdr:row>35</xdr:row>
      <xdr:rowOff>166686</xdr:rowOff>
    </xdr:from>
    <xdr:to>
      <xdr:col>35</xdr:col>
      <xdr:colOff>357189</xdr:colOff>
      <xdr:row>38</xdr:row>
      <xdr:rowOff>214311</xdr:rowOff>
    </xdr:to>
    <xdr:sp macro="" textlink="">
      <xdr:nvSpPr>
        <xdr:cNvPr id="52" name="TextBox 51"/>
        <xdr:cNvSpPr txBox="1"/>
      </xdr:nvSpPr>
      <xdr:spPr>
        <a:xfrm>
          <a:off x="14454190" y="17668874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No. Faks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Fax No : </a:t>
          </a:r>
        </a:p>
        <a:p>
          <a:endParaRPr lang="en-MY" sz="1100"/>
        </a:p>
      </xdr:txBody>
    </xdr:sp>
    <xdr:clientData/>
  </xdr:twoCellAnchor>
  <xdr:twoCellAnchor>
    <xdr:from>
      <xdr:col>30</xdr:col>
      <xdr:colOff>47627</xdr:colOff>
      <xdr:row>38</xdr:row>
      <xdr:rowOff>261939</xdr:rowOff>
    </xdr:from>
    <xdr:to>
      <xdr:col>35</xdr:col>
      <xdr:colOff>357189</xdr:colOff>
      <xdr:row>41</xdr:row>
      <xdr:rowOff>333376</xdr:rowOff>
    </xdr:to>
    <xdr:sp macro="" textlink="">
      <xdr:nvSpPr>
        <xdr:cNvPr id="53" name="TextBox 52"/>
        <xdr:cNvSpPr txBox="1"/>
      </xdr:nvSpPr>
      <xdr:spPr>
        <a:xfrm>
          <a:off x="14454190" y="19026189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E-mel :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Email : </a:t>
          </a:r>
          <a:endParaRPr lang="en-MY" sz="1100"/>
        </a:p>
      </xdr:txBody>
    </xdr:sp>
    <xdr:clientData/>
  </xdr:twoCellAnchor>
  <xdr:twoCellAnchor>
    <xdr:from>
      <xdr:col>30</xdr:col>
      <xdr:colOff>71439</xdr:colOff>
      <xdr:row>48</xdr:row>
      <xdr:rowOff>238123</xdr:rowOff>
    </xdr:from>
    <xdr:to>
      <xdr:col>35</xdr:col>
      <xdr:colOff>381001</xdr:colOff>
      <xdr:row>51</xdr:row>
      <xdr:rowOff>47622</xdr:rowOff>
    </xdr:to>
    <xdr:sp macro="" textlink="">
      <xdr:nvSpPr>
        <xdr:cNvPr id="54" name="TextBox 53"/>
        <xdr:cNvSpPr txBox="1"/>
      </xdr:nvSpPr>
      <xdr:spPr>
        <a:xfrm>
          <a:off x="14478002" y="23479123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Tarikh 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Date :</a:t>
          </a:r>
        </a:p>
      </xdr:txBody>
    </xdr:sp>
    <xdr:clientData/>
  </xdr:twoCellAnchor>
  <xdr:twoCellAnchor>
    <xdr:from>
      <xdr:col>29</xdr:col>
      <xdr:colOff>404813</xdr:colOff>
      <xdr:row>41</xdr:row>
      <xdr:rowOff>357188</xdr:rowOff>
    </xdr:from>
    <xdr:to>
      <xdr:col>56</xdr:col>
      <xdr:colOff>23812</xdr:colOff>
      <xdr:row>46</xdr:row>
      <xdr:rowOff>95250</xdr:rowOff>
    </xdr:to>
    <xdr:sp macro="" textlink="">
      <xdr:nvSpPr>
        <xdr:cNvPr id="55" name="TextBox 54"/>
        <xdr:cNvSpPr txBox="1"/>
      </xdr:nvSpPr>
      <xdr:spPr>
        <a:xfrm>
          <a:off x="14335126" y="20359688"/>
          <a:ext cx="12572999" cy="1976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Dengan ini saya mengesahkan bahawa maklumat yang diberi adalah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lengkap dan betul sepanjang pengetahuan dan kepercayaan saya.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I hereby declare that the information given in this return is complete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 and correct to the best of my knowledge and belief.</a:t>
          </a:r>
        </a:p>
      </xdr:txBody>
    </xdr:sp>
    <xdr:clientData/>
  </xdr:twoCellAnchor>
  <xdr:twoCellAnchor>
    <xdr:from>
      <xdr:col>30</xdr:col>
      <xdr:colOff>47625</xdr:colOff>
      <xdr:row>46</xdr:row>
      <xdr:rowOff>119062</xdr:rowOff>
    </xdr:from>
    <xdr:to>
      <xdr:col>35</xdr:col>
      <xdr:colOff>357187</xdr:colOff>
      <xdr:row>48</xdr:row>
      <xdr:rowOff>428624</xdr:rowOff>
    </xdr:to>
    <xdr:sp macro="" textlink="">
      <xdr:nvSpPr>
        <xdr:cNvPr id="56" name="TextBox 55"/>
        <xdr:cNvSpPr txBox="1"/>
      </xdr:nvSpPr>
      <xdr:spPr>
        <a:xfrm>
          <a:off x="14454188" y="22359937"/>
          <a:ext cx="2690812" cy="1309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Tandatangan :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 </a:t>
          </a:r>
          <a:r>
            <a:rPr kumimoji="0" lang="en-US" sz="28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Signature :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270104</xdr:colOff>
      <xdr:row>0</xdr:row>
      <xdr:rowOff>326979</xdr:rowOff>
    </xdr:from>
    <xdr:to>
      <xdr:col>2</xdr:col>
      <xdr:colOff>9469</xdr:colOff>
      <xdr:row>2</xdr:row>
      <xdr:rowOff>355628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270104" y="326979"/>
          <a:ext cx="762947" cy="796336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2</xdr:col>
      <xdr:colOff>398060</xdr:colOff>
      <xdr:row>9</xdr:row>
      <xdr:rowOff>56867</xdr:rowOff>
    </xdr:from>
    <xdr:to>
      <xdr:col>18</xdr:col>
      <xdr:colOff>63936</xdr:colOff>
      <xdr:row>17</xdr:row>
      <xdr:rowOff>445399</xdr:rowOff>
    </xdr:to>
    <xdr:sp macro="" textlink="">
      <xdr:nvSpPr>
        <xdr:cNvPr id="10" name="Rounded Rectangle 9"/>
        <xdr:cNvSpPr/>
      </xdr:nvSpPr>
      <xdr:spPr bwMode="auto">
        <a:xfrm>
          <a:off x="1421642" y="3639404"/>
          <a:ext cx="9716884" cy="290483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 Bangunan (cth. pejabat, dsb.)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Buildings (e.g. office, etc.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) 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 Alat pengangkutan  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Transport equipment</a:t>
          </a: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</a:p>
        <a:p>
          <a:pPr algn="l"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 Jentera dan kelengkapan</a:t>
          </a:r>
          <a:r>
            <a:rPr lang="en-MY" sz="21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Machinery and equipment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Komputer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Computer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Perabot dan pemasangan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Furniture and fittings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 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540223</xdr:colOff>
      <xdr:row>1</xdr:row>
      <xdr:rowOff>42651</xdr:rowOff>
    </xdr:from>
    <xdr:to>
      <xdr:col>2</xdr:col>
      <xdr:colOff>23692</xdr:colOff>
      <xdr:row>3</xdr:row>
      <xdr:rowOff>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540223" y="284330"/>
          <a:ext cx="762947" cy="725036"/>
          <a:chOff x="1428751" y="547687"/>
          <a:chExt cx="1381124" cy="1023938"/>
        </a:xfrm>
      </xdr:grpSpPr>
      <xdr:sp macro="" textlink="">
        <xdr:nvSpPr>
          <xdr:cNvPr id="8" name="Oval 7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9" name="Rectangle 8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2</xdr:col>
      <xdr:colOff>398059</xdr:colOff>
      <xdr:row>33</xdr:row>
      <xdr:rowOff>14217</xdr:rowOff>
    </xdr:from>
    <xdr:to>
      <xdr:col>17</xdr:col>
      <xdr:colOff>675242</xdr:colOff>
      <xdr:row>37</xdr:row>
      <xdr:rowOff>170597</xdr:rowOff>
    </xdr:to>
    <xdr:sp macro="" textlink="">
      <xdr:nvSpPr>
        <xdr:cNvPr id="11" name="Rounded Rectangle 10"/>
        <xdr:cNvSpPr/>
      </xdr:nvSpPr>
      <xdr:spPr bwMode="auto">
        <a:xfrm>
          <a:off x="1677537" y="11927575"/>
          <a:ext cx="9716884" cy="156380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KEGUNAAN PEJABAT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OFFICE USE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Nilai di medan 2149 mesti sama dengan medan 0799 (Soalan 4)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Value in field 2149 must be equal to field 0799 (Question 4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MY" sz="2100" b="1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285750</xdr:rowOff>
    </xdr:from>
    <xdr:to>
      <xdr:col>2</xdr:col>
      <xdr:colOff>127947</xdr:colOff>
      <xdr:row>2</xdr:row>
      <xdr:rowOff>328161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635000" y="285750"/>
          <a:ext cx="762947" cy="725036"/>
          <a:chOff x="1428751" y="547687"/>
          <a:chExt cx="1381124" cy="1023938"/>
        </a:xfrm>
      </xdr:grpSpPr>
      <xdr:sp macro="" textlink="">
        <xdr:nvSpPr>
          <xdr:cNvPr id="8" name="Oval 7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9" name="Rectangle 8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  <xdr:twoCellAnchor>
    <xdr:from>
      <xdr:col>3</xdr:col>
      <xdr:colOff>580570</xdr:colOff>
      <xdr:row>40</xdr:row>
      <xdr:rowOff>61232</xdr:rowOff>
    </xdr:from>
    <xdr:to>
      <xdr:col>14</xdr:col>
      <xdr:colOff>598713</xdr:colOff>
      <xdr:row>52</xdr:row>
      <xdr:rowOff>176893</xdr:rowOff>
    </xdr:to>
    <xdr:sp macro="" textlink="">
      <xdr:nvSpPr>
        <xdr:cNvPr id="10" name="Rounded Rectangle 9"/>
        <xdr:cNvSpPr/>
      </xdr:nvSpPr>
      <xdr:spPr bwMode="auto">
        <a:xfrm>
          <a:off x="2499177" y="3626303"/>
          <a:ext cx="7053036" cy="474209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 * Gaji dan upah (termasuk bayaran lebih masa)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Salaries and wages (includes overtime pay)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Elaun / </a:t>
          </a:r>
          <a:r>
            <a:rPr lang="en-MY" sz="210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Allowance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Bonus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MY" sz="2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Bonuses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Komisen /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Commission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Gaji pengarah, elaun, yuran, bonus dan </a:t>
          </a:r>
        </a:p>
        <a:p>
          <a:pPr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    komisen untuk pengarah yang bekerja  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Directors' salaries, allowances, fees, bonuses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    and commissions for working directors</a:t>
          </a:r>
        </a:p>
      </xdr:txBody>
    </xdr:sp>
    <xdr:clientData/>
  </xdr:twoCellAnchor>
  <xdr:twoCellAnchor>
    <xdr:from>
      <xdr:col>15</xdr:col>
      <xdr:colOff>530679</xdr:colOff>
      <xdr:row>40</xdr:row>
      <xdr:rowOff>95250</xdr:rowOff>
    </xdr:from>
    <xdr:to>
      <xdr:col>27</xdr:col>
      <xdr:colOff>13608</xdr:colOff>
      <xdr:row>46</xdr:row>
      <xdr:rowOff>381000</xdr:rowOff>
    </xdr:to>
    <xdr:sp macro="" textlink="">
      <xdr:nvSpPr>
        <xdr:cNvPr id="11" name="Rounded Rectangle 10"/>
        <xdr:cNvSpPr/>
      </xdr:nvSpPr>
      <xdr:spPr bwMode="auto">
        <a:xfrm>
          <a:off x="10123715" y="3660321"/>
          <a:ext cx="6953250" cy="238125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KEGUNAAN PEJABAT 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OFFICE USE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Nilai di medan 2163 mesti sama dengan jumlah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medan 1819 (Soalan 5A) dan 1839 (Soalan 5B)      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Value in field 2163 must be equal to sum of field </a:t>
          </a:r>
        </a:p>
        <a:p>
          <a:pPr algn="l">
            <a:lnSpc>
              <a:spcPct val="120000"/>
            </a:lnSpc>
          </a:pP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1819 (Question 5A) and 1839 (Question 5B) </a:t>
          </a:r>
        </a:p>
      </xdr:txBody>
    </xdr:sp>
    <xdr:clientData/>
  </xdr:twoCellAnchor>
  <xdr:twoCellAnchor>
    <xdr:from>
      <xdr:col>3</xdr:col>
      <xdr:colOff>47625</xdr:colOff>
      <xdr:row>7</xdr:row>
      <xdr:rowOff>142875</xdr:rowOff>
    </xdr:from>
    <xdr:to>
      <xdr:col>18</xdr:col>
      <xdr:colOff>49009</xdr:colOff>
      <xdr:row>17</xdr:row>
      <xdr:rowOff>301625</xdr:rowOff>
    </xdr:to>
    <xdr:sp macro="" textlink="">
      <xdr:nvSpPr>
        <xdr:cNvPr id="12" name="Rounded Rectangle 11"/>
        <xdr:cNvSpPr/>
      </xdr:nvSpPr>
      <xdr:spPr bwMode="auto">
        <a:xfrm>
          <a:off x="1952625" y="2825750"/>
          <a:ext cx="9716884" cy="428625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Kerugian pertukaran mata wang asing / aset kewangan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Loss on foreign exchange / financial assets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Kerugian daripada jualan / penilaian semula harta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Loss on sales / revaluation of assets 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Hutang lapuk dihapuskan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Bad debts written off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*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Pindahan semasa seperti kiriman wang, hadiah, derma, denda, dsb.   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Current transfers such as remittances, gifts, donations, fine, etc.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285750</xdr:rowOff>
    </xdr:from>
    <xdr:to>
      <xdr:col>2</xdr:col>
      <xdr:colOff>127947</xdr:colOff>
      <xdr:row>2</xdr:row>
      <xdr:rowOff>328161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635000" y="285750"/>
          <a:ext cx="762947" cy="725036"/>
          <a:chOff x="1428751" y="547687"/>
          <a:chExt cx="1381124" cy="1023938"/>
        </a:xfrm>
      </xdr:grpSpPr>
      <xdr:sp macro="" textlink="">
        <xdr:nvSpPr>
          <xdr:cNvPr id="3" name="Oval 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4" name="Rectangle 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3</xdr:row>
      <xdr:rowOff>349251</xdr:rowOff>
    </xdr:from>
    <xdr:to>
      <xdr:col>19</xdr:col>
      <xdr:colOff>206374</xdr:colOff>
      <xdr:row>10</xdr:row>
      <xdr:rowOff>15875</xdr:rowOff>
    </xdr:to>
    <xdr:sp macro="" textlink="">
      <xdr:nvSpPr>
        <xdr:cNvPr id="7" name="Rounded Rectangle 6"/>
        <xdr:cNvSpPr/>
      </xdr:nvSpPr>
      <xdr:spPr bwMode="auto">
        <a:xfrm>
          <a:off x="1952624" y="10858501"/>
          <a:ext cx="10588625" cy="187324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Sekiranya jawapan di Soalan 1.9 (b) pada muka surat 2 ialah (1) dan / atau (2) </a:t>
          </a:r>
          <a:endParaRPr lang="en-MY" sz="2100" b="0" i="1"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sila lengkapkan Soalan 10.1 dan 10.2 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MY" sz="21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If the answer in Question 1.9 (b) on page 2 is (1) and </a:t>
          </a:r>
          <a:r>
            <a:rPr lang="en-MY" sz="2100" b="0" i="0">
              <a:latin typeface="Arial" panose="020B0604020202020204" pitchFamily="34" charset="0"/>
              <a:cs typeface="Arial" panose="020B0604020202020204" pitchFamily="34" charset="0"/>
            </a:rPr>
            <a:t>/ </a:t>
          </a:r>
          <a:r>
            <a:rPr lang="en-MY" sz="2100" b="0" i="1">
              <a:latin typeface="Arial" panose="020B0604020202020204" pitchFamily="34" charset="0"/>
              <a:cs typeface="Arial" panose="020B0604020202020204" pitchFamily="34" charset="0"/>
            </a:rPr>
            <a:t>or (2),  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please complete Question 10.1 and 10.2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   </a:t>
          </a:r>
          <a:endParaRPr lang="en-MY" sz="2100" b="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</xdr:row>
      <xdr:rowOff>111125</xdr:rowOff>
    </xdr:from>
    <xdr:to>
      <xdr:col>2</xdr:col>
      <xdr:colOff>127947</xdr:colOff>
      <xdr:row>3</xdr:row>
      <xdr:rowOff>42411</xdr:rowOff>
    </xdr:to>
    <xdr:grpSp>
      <xdr:nvGrpSpPr>
        <xdr:cNvPr id="8" name="Group 7"/>
        <xdr:cNvGrpSpPr>
          <a:grpSpLocks/>
        </xdr:cNvGrpSpPr>
      </xdr:nvGrpSpPr>
      <xdr:grpSpPr bwMode="auto">
        <a:xfrm>
          <a:off x="635000" y="603250"/>
          <a:ext cx="762947" cy="725036"/>
          <a:chOff x="1428751" y="547687"/>
          <a:chExt cx="1381124" cy="1023938"/>
        </a:xfrm>
      </xdr:grpSpPr>
      <xdr:sp macro="" textlink="">
        <xdr:nvSpPr>
          <xdr:cNvPr id="9" name="Oval 8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0" name="Rectangle 9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10</a:t>
            </a:r>
          </a:p>
        </xdr:txBody>
      </xdr:sp>
    </xdr:grp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127947</xdr:colOff>
      <xdr:row>20</xdr:row>
      <xdr:rowOff>328161</xdr:rowOff>
    </xdr:to>
    <xdr:grpSp>
      <xdr:nvGrpSpPr>
        <xdr:cNvPr id="11" name="Group 10"/>
        <xdr:cNvGrpSpPr>
          <a:grpSpLocks/>
        </xdr:cNvGrpSpPr>
      </xdr:nvGrpSpPr>
      <xdr:grpSpPr bwMode="auto">
        <a:xfrm>
          <a:off x="635000" y="6953250"/>
          <a:ext cx="762947" cy="725036"/>
          <a:chOff x="1428751" y="547687"/>
          <a:chExt cx="1381124" cy="1023938"/>
        </a:xfrm>
      </xdr:grpSpPr>
      <xdr:sp macro="" textlink="">
        <xdr:nvSpPr>
          <xdr:cNvPr id="12" name="Oval 11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3" name="Rectangle 12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11</a:t>
            </a:r>
          </a:p>
        </xdr:txBody>
      </xdr:sp>
    </xdr:grpSp>
    <xdr:clientData/>
  </xdr:twoCellAnchor>
  <xdr:twoCellAnchor>
    <xdr:from>
      <xdr:col>1</xdr:col>
      <xdr:colOff>0</xdr:colOff>
      <xdr:row>35</xdr:row>
      <xdr:rowOff>0</xdr:rowOff>
    </xdr:from>
    <xdr:to>
      <xdr:col>2</xdr:col>
      <xdr:colOff>127947</xdr:colOff>
      <xdr:row>36</xdr:row>
      <xdr:rowOff>328161</xdr:rowOff>
    </xdr:to>
    <xdr:grpSp>
      <xdr:nvGrpSpPr>
        <xdr:cNvPr id="14" name="Group 13"/>
        <xdr:cNvGrpSpPr>
          <a:grpSpLocks/>
        </xdr:cNvGrpSpPr>
      </xdr:nvGrpSpPr>
      <xdr:grpSpPr bwMode="auto">
        <a:xfrm>
          <a:off x="635000" y="13573125"/>
          <a:ext cx="762947" cy="725036"/>
          <a:chOff x="1428751" y="547687"/>
          <a:chExt cx="1381124" cy="1023938"/>
        </a:xfrm>
      </xdr:grpSpPr>
      <xdr:sp macro="" textlink="">
        <xdr:nvSpPr>
          <xdr:cNvPr id="15" name="Oval 14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6" name="Rectangle 15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12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452438</xdr:colOff>
      <xdr:row>1</xdr:row>
      <xdr:rowOff>119061</xdr:rowOff>
    </xdr:from>
    <xdr:to>
      <xdr:col>4</xdr:col>
      <xdr:colOff>523875</xdr:colOff>
      <xdr:row>4</xdr:row>
      <xdr:rowOff>-1</xdr:rowOff>
    </xdr:to>
    <xdr:grpSp>
      <xdr:nvGrpSpPr>
        <xdr:cNvPr id="6" name="Group 5"/>
        <xdr:cNvGrpSpPr>
          <a:grpSpLocks/>
        </xdr:cNvGrpSpPr>
      </xdr:nvGrpSpPr>
      <xdr:grpSpPr bwMode="auto">
        <a:xfrm>
          <a:off x="1428751" y="619124"/>
          <a:ext cx="1309687" cy="1285875"/>
          <a:chOff x="1428751" y="547687"/>
          <a:chExt cx="1381124" cy="1023938"/>
        </a:xfrm>
      </xdr:grpSpPr>
      <xdr:sp macro="" textlink="">
        <xdr:nvSpPr>
          <xdr:cNvPr id="7" name="Oval 6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8" name="Rectangle 7"/>
          <xdr:cNvSpPr/>
        </xdr:nvSpPr>
        <xdr:spPr bwMode="auto">
          <a:xfrm>
            <a:off x="1653499" y="70404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40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13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0</xdr:rowOff>
    </xdr:from>
    <xdr:to>
      <xdr:col>42</xdr:col>
      <xdr:colOff>352425</xdr:colOff>
      <xdr:row>13</xdr:row>
      <xdr:rowOff>404812</xdr:rowOff>
    </xdr:to>
    <xdr:sp macro="" textlink="">
      <xdr:nvSpPr>
        <xdr:cNvPr id="10" name="Rounded Rectangle 13"/>
        <xdr:cNvSpPr>
          <a:spLocks noChangeArrowheads="1"/>
        </xdr:cNvSpPr>
      </xdr:nvSpPr>
      <xdr:spPr bwMode="auto">
        <a:xfrm>
          <a:off x="976313" y="3905250"/>
          <a:ext cx="16211550" cy="2905125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19050">
          <a:solidFill>
            <a:schemeClr val="tx1"/>
          </a:solidFill>
          <a:round/>
          <a:headEnd/>
          <a:tailEnd/>
        </a:ln>
      </xdr:spPr>
    </xdr:sp>
    <xdr:clientData/>
  </xdr:twoCellAnchor>
  <xdr:oneCellAnchor>
    <xdr:from>
      <xdr:col>2</xdr:col>
      <xdr:colOff>95249</xdr:colOff>
      <xdr:row>8</xdr:row>
      <xdr:rowOff>28577</xdr:rowOff>
    </xdr:from>
    <xdr:ext cx="15978188" cy="2786062"/>
    <xdr:sp macro="" textlink="">
      <xdr:nvSpPr>
        <xdr:cNvPr id="11" name="TextBox 10"/>
        <xdr:cNvSpPr txBox="1"/>
      </xdr:nvSpPr>
      <xdr:spPr>
        <a:xfrm>
          <a:off x="1071562" y="3933827"/>
          <a:ext cx="15978188" cy="2786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  <a:p>
          <a:r>
            <a:rPr lang="en-US" sz="1100"/>
            <a:t>      </a:t>
          </a:r>
          <a:r>
            <a:rPr lang="en-US" sz="2800" b="1">
              <a:latin typeface="Arial" pitchFamily="34" charset="0"/>
              <a:cs typeface="Arial" pitchFamily="34" charset="0"/>
            </a:rPr>
            <a:t>Sekiranya</a:t>
          </a:r>
          <a:r>
            <a:rPr lang="en-US" sz="2800" b="1" baseline="0">
              <a:latin typeface="Arial" pitchFamily="34" charset="0"/>
              <a:cs typeface="Arial" pitchFamily="34" charset="0"/>
            </a:rPr>
            <a:t> pertubuhan tuan merupakan cawangan, sila lengkapkan perkara di 13.1 </a:t>
          </a:r>
        </a:p>
        <a:p>
          <a:r>
            <a:rPr lang="en-US" sz="2800" baseline="0">
              <a:latin typeface="Arial" pitchFamily="34" charset="0"/>
              <a:cs typeface="Arial" pitchFamily="34" charset="0"/>
            </a:rPr>
            <a:t>  </a:t>
          </a:r>
          <a:r>
            <a:rPr lang="en-US" sz="2800" i="1" baseline="0">
              <a:latin typeface="Arial" pitchFamily="34" charset="0"/>
              <a:cs typeface="Arial" pitchFamily="34" charset="0"/>
            </a:rPr>
            <a:t>If this establishment is a branch, please complete the details in 13.1</a:t>
          </a:r>
        </a:p>
        <a:p>
          <a:r>
            <a:rPr lang="en-US" sz="1100"/>
            <a:t>  </a:t>
          </a:r>
        </a:p>
        <a:p>
          <a:r>
            <a:rPr lang="en-US" sz="1100" baseline="0"/>
            <a:t>     </a:t>
          </a:r>
          <a:r>
            <a:rPr lang="en-US" sz="2800" b="1" baseline="0">
              <a:latin typeface="Arial" pitchFamily="34" charset="0"/>
              <a:cs typeface="Arial" pitchFamily="34" charset="0"/>
            </a:rPr>
            <a:t>Sekiranya pertubuhan tuan merupakan Ibu Pejabat, sila lengkapkan perkara di 13.2</a:t>
          </a:r>
        </a:p>
        <a:p>
          <a:r>
            <a:rPr lang="en-US" sz="2800" baseline="0">
              <a:latin typeface="Arial" pitchFamily="34" charset="0"/>
              <a:cs typeface="Arial" pitchFamily="34" charset="0"/>
            </a:rPr>
            <a:t>  </a:t>
          </a:r>
          <a:r>
            <a:rPr lang="en-US" sz="2800" i="1" baseline="0">
              <a:latin typeface="Arial" pitchFamily="34" charset="0"/>
              <a:cs typeface="Arial" pitchFamily="34" charset="0"/>
            </a:rPr>
            <a:t>If this establishment is the Headquarters, please complete the details in 13.2</a:t>
          </a:r>
          <a:endParaRPr lang="en-US" sz="1100" i="1"/>
        </a:p>
      </xdr:txBody>
    </xdr:sp>
    <xdr:clientData/>
  </xdr:oneCellAnchor>
  <xdr:twoCellAnchor>
    <xdr:from>
      <xdr:col>45</xdr:col>
      <xdr:colOff>285750</xdr:colOff>
      <xdr:row>15</xdr:row>
      <xdr:rowOff>0</xdr:rowOff>
    </xdr:from>
    <xdr:to>
      <xdr:col>48</xdr:col>
      <xdr:colOff>95250</xdr:colOff>
      <xdr:row>22</xdr:row>
      <xdr:rowOff>309563</xdr:rowOff>
    </xdr:to>
    <xdr:sp macro="" textlink="">
      <xdr:nvSpPr>
        <xdr:cNvPr id="16" name="Rounded Rectangle 15"/>
        <xdr:cNvSpPr>
          <a:spLocks noChangeArrowheads="1"/>
        </xdr:cNvSpPr>
      </xdr:nvSpPr>
      <xdr:spPr bwMode="auto">
        <a:xfrm>
          <a:off x="18549938" y="7405688"/>
          <a:ext cx="4548187" cy="4095750"/>
        </a:xfrm>
        <a:prstGeom prst="roundRect">
          <a:avLst>
            <a:gd name="adj" fmla="val 16667"/>
          </a:avLst>
        </a:prstGeom>
        <a:solidFill>
          <a:schemeClr val="bg1">
            <a:lumMod val="75000"/>
          </a:schemeClr>
        </a:solidFill>
        <a:ln w="3175">
          <a:solidFill>
            <a:schemeClr val="tx1"/>
          </a:solidFill>
          <a:round/>
          <a:headEnd/>
          <a:tailEnd/>
        </a:ln>
      </xdr:spPr>
    </xdr:sp>
    <xdr:clientData/>
  </xdr:twoCellAnchor>
  <xdr:oneCellAnchor>
    <xdr:from>
      <xdr:col>44</xdr:col>
      <xdr:colOff>0</xdr:colOff>
      <xdr:row>15</xdr:row>
      <xdr:rowOff>214314</xdr:rowOff>
    </xdr:from>
    <xdr:ext cx="5905500" cy="1119188"/>
    <xdr:sp macro="" textlink="">
      <xdr:nvSpPr>
        <xdr:cNvPr id="17" name="TextBox 16"/>
        <xdr:cNvSpPr txBox="1"/>
      </xdr:nvSpPr>
      <xdr:spPr>
        <a:xfrm>
          <a:off x="17787938" y="7620002"/>
          <a:ext cx="5905500" cy="1119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2800" b="1">
              <a:latin typeface="Arial" pitchFamily="34" charset="0"/>
              <a:cs typeface="Arial" pitchFamily="34" charset="0"/>
            </a:rPr>
            <a:t>KEGUNAAN PEJABAT</a:t>
          </a:r>
        </a:p>
        <a:p>
          <a:pPr algn="ctr"/>
          <a:r>
            <a:rPr lang="en-US" sz="2800" i="1">
              <a:latin typeface="Arial" pitchFamily="34" charset="0"/>
              <a:cs typeface="Arial" pitchFamily="34" charset="0"/>
            </a:rPr>
            <a:t>OFFICE</a:t>
          </a:r>
          <a:r>
            <a:rPr lang="en-US" sz="2800" i="1" baseline="0">
              <a:latin typeface="Arial" pitchFamily="34" charset="0"/>
              <a:cs typeface="Arial" pitchFamily="34" charset="0"/>
            </a:rPr>
            <a:t> USE</a:t>
          </a:r>
          <a:endParaRPr lang="en-US" sz="2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47</xdr:col>
      <xdr:colOff>333375</xdr:colOff>
      <xdr:row>19</xdr:row>
      <xdr:rowOff>23815</xdr:rowOff>
    </xdr:from>
    <xdr:to>
      <xdr:col>47</xdr:col>
      <xdr:colOff>2905125</xdr:colOff>
      <xdr:row>20</xdr:row>
      <xdr:rowOff>476252</xdr:rowOff>
    </xdr:to>
    <xdr:sp macro="" textlink="">
      <xdr:nvSpPr>
        <xdr:cNvPr id="18" name="Rectangle 17"/>
        <xdr:cNvSpPr/>
      </xdr:nvSpPr>
      <xdr:spPr bwMode="auto">
        <a:xfrm>
          <a:off x="19550063" y="9501190"/>
          <a:ext cx="2571750" cy="1023937"/>
        </a:xfrm>
        <a:prstGeom prst="rect">
          <a:avLst/>
        </a:prstGeom>
        <a:ln w="381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47</xdr:col>
      <xdr:colOff>1833562</xdr:colOff>
      <xdr:row>18</xdr:row>
      <xdr:rowOff>47627</xdr:rowOff>
    </xdr:from>
    <xdr:ext cx="1071563" cy="476251"/>
    <xdr:sp macro="" textlink="">
      <xdr:nvSpPr>
        <xdr:cNvPr id="19" name="TextBox 18"/>
        <xdr:cNvSpPr txBox="1"/>
      </xdr:nvSpPr>
      <xdr:spPr>
        <a:xfrm>
          <a:off x="21050250" y="8953502"/>
          <a:ext cx="1071563" cy="4762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2800" b="1">
              <a:latin typeface="Arial" pitchFamily="34" charset="0"/>
              <a:cs typeface="Arial" pitchFamily="34" charset="0"/>
            </a:rPr>
            <a:t>3120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</xdr:colOff>
      <xdr:row>23</xdr:row>
      <xdr:rowOff>19050</xdr:rowOff>
    </xdr:from>
    <xdr:to>
      <xdr:col>21</xdr:col>
      <xdr:colOff>166687</xdr:colOff>
      <xdr:row>68</xdr:row>
      <xdr:rowOff>214313</xdr:rowOff>
    </xdr:to>
    <xdr:sp macro="" textlink="">
      <xdr:nvSpPr>
        <xdr:cNvPr id="2" name="Rounded Rectangle 1"/>
        <xdr:cNvSpPr/>
      </xdr:nvSpPr>
      <xdr:spPr>
        <a:xfrm>
          <a:off x="1052512" y="6496050"/>
          <a:ext cx="16716375" cy="11339513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Soalan berkaitan daya saing pertubuhan mengandungi 6 Seksyen iaitu: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Questions regarding competitiveness of the establishment consists of 6 Sections:  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A : Modul Penggunaan Teknologi Maklumat &amp; Komunikasi (TMK) dan e-Dagang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A     : Module of Information &amp; Communication Technology (ICT) and e-Commerce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B : Kemudahan Pembiayaan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B     : Access to Financing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C : Inovasi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C    : Innovation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D : Pemasaran dan Promosi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D    : Marketing and Promotion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E : Import dan Eksport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E    : Imports and Exports</a:t>
          </a:r>
        </a:p>
        <a:p>
          <a:endParaRPr lang="en-MY" sz="2800" baseline="0" smtClean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n-MY" sz="2800" b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Seksyen F : Pematuhan Alam Sekitar</a:t>
          </a:r>
        </a:p>
        <a:p>
          <a:r>
            <a:rPr lang="en-MY" sz="2800" i="1" baseline="0" smtClean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Section F    : Environmental Compliance </a:t>
          </a:r>
          <a:endParaRPr lang="en-MY" sz="28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4</xdr:rowOff>
    </xdr:from>
    <xdr:to>
      <xdr:col>39</xdr:col>
      <xdr:colOff>381000</xdr:colOff>
      <xdr:row>14</xdr:row>
      <xdr:rowOff>285747</xdr:rowOff>
    </xdr:to>
    <xdr:grpSp>
      <xdr:nvGrpSpPr>
        <xdr:cNvPr id="2" name="Group 1"/>
        <xdr:cNvGrpSpPr/>
      </xdr:nvGrpSpPr>
      <xdr:grpSpPr>
        <a:xfrm>
          <a:off x="7620000" y="4548192"/>
          <a:ext cx="11811000" cy="2024055"/>
          <a:chOff x="7810501" y="5500688"/>
          <a:chExt cx="11811000" cy="1643062"/>
        </a:xfrm>
      </xdr:grpSpPr>
      <xdr:sp macro="" textlink="">
        <xdr:nvSpPr>
          <xdr:cNvPr id="3" name="Rounded Rectangle 2"/>
          <xdr:cNvSpPr/>
        </xdr:nvSpPr>
        <xdr:spPr bwMode="auto">
          <a:xfrm>
            <a:off x="7810501" y="5500688"/>
            <a:ext cx="11811000" cy="1643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4" name="TextBox 3"/>
          <xdr:cNvSpPr txBox="1"/>
        </xdr:nvSpPr>
        <xdr:spPr>
          <a:xfrm>
            <a:off x="7858125" y="5538458"/>
            <a:ext cx="11668125" cy="15954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: </a:t>
            </a:r>
          </a:p>
          <a:p>
            <a:endParaRPr lang="en-US" sz="1050" i="1">
              <a:latin typeface="Arial" pitchFamily="34" charset="0"/>
              <a:cs typeface="Arial" pitchFamily="34" charset="0"/>
            </a:endParaRPr>
          </a:p>
          <a:p>
            <a:r>
              <a:rPr lang="en-US" sz="2800" b="1" i="0">
                <a:latin typeface="Arial" pitchFamily="34" charset="0"/>
                <a:cs typeface="Arial" pitchFamily="34" charset="0"/>
              </a:rPr>
              <a:t>Komputer termasuk komputer peribadi,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 komputer riba dan tablet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Computer includes personal computer, laptop and tablet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  <a:p>
            <a:endParaRPr lang="en-US" sz="1050">
              <a:latin typeface="Arial" pitchFamily="34" charset="0"/>
              <a:cs typeface="Arial" pitchFamily="34" charset="0"/>
            </a:endParaRPr>
          </a:p>
          <a:p>
            <a:endParaRPr lang="en-US" sz="3200">
              <a:latin typeface="Arial" pitchFamily="34" charset="0"/>
              <a:cs typeface="Arial" pitchFamily="34" charset="0"/>
            </a:endParaRPr>
          </a:p>
          <a:p>
            <a:endParaRPr lang="en-US" sz="32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15</xdr:col>
      <xdr:colOff>47624</xdr:colOff>
      <xdr:row>15</xdr:row>
      <xdr:rowOff>47628</xdr:rowOff>
    </xdr:from>
    <xdr:to>
      <xdr:col>33</xdr:col>
      <xdr:colOff>47625</xdr:colOff>
      <xdr:row>17</xdr:row>
      <xdr:rowOff>166691</xdr:rowOff>
    </xdr:to>
    <xdr:grpSp>
      <xdr:nvGrpSpPr>
        <xdr:cNvPr id="5" name="Group 4"/>
        <xdr:cNvGrpSpPr/>
      </xdr:nvGrpSpPr>
      <xdr:grpSpPr>
        <a:xfrm>
          <a:off x="7667624" y="6834191"/>
          <a:ext cx="8572501" cy="1119188"/>
          <a:chOff x="7858125" y="7620001"/>
          <a:chExt cx="8572501" cy="1119188"/>
        </a:xfrm>
      </xdr:grpSpPr>
      <xdr:sp macro="" textlink="">
        <xdr:nvSpPr>
          <xdr:cNvPr id="6" name="Rounded Rectangle 5"/>
          <xdr:cNvSpPr/>
        </xdr:nvSpPr>
        <xdr:spPr bwMode="auto">
          <a:xfrm>
            <a:off x="7858126" y="7620001"/>
            <a:ext cx="8572500" cy="1119188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>
            <a:solidFill>
              <a:sysClr val="windowText" lastClr="000000"/>
            </a:solidFill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7" name="TextBox 6"/>
          <xdr:cNvSpPr txBox="1"/>
        </xdr:nvSpPr>
        <xdr:spPr>
          <a:xfrm>
            <a:off x="7858125" y="7667624"/>
            <a:ext cx="8501063" cy="10715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Jika TIDAK,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Sila ke Soalan A3</a:t>
            </a:r>
          </a:p>
          <a:p>
            <a:r>
              <a:rPr lang="en-US" sz="2800" i="1" baseline="0">
                <a:latin typeface="Arial" pitchFamily="34" charset="0"/>
                <a:cs typeface="Arial" pitchFamily="34" charset="0"/>
              </a:rPr>
              <a:t>If NO, Please go to Question A3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71434</xdr:colOff>
      <xdr:row>28</xdr:row>
      <xdr:rowOff>0</xdr:rowOff>
    </xdr:from>
    <xdr:to>
      <xdr:col>47</xdr:col>
      <xdr:colOff>285750</xdr:colOff>
      <xdr:row>33</xdr:row>
      <xdr:rowOff>23812</xdr:rowOff>
    </xdr:to>
    <xdr:grpSp>
      <xdr:nvGrpSpPr>
        <xdr:cNvPr id="15" name="Group 14"/>
        <xdr:cNvGrpSpPr/>
      </xdr:nvGrpSpPr>
      <xdr:grpSpPr>
        <a:xfrm>
          <a:off x="7215184" y="13263563"/>
          <a:ext cx="15930566" cy="2619374"/>
          <a:chOff x="7215184" y="14716123"/>
          <a:chExt cx="15930566" cy="2381251"/>
        </a:xfrm>
      </xdr:grpSpPr>
      <xdr:sp macro="" textlink="">
        <xdr:nvSpPr>
          <xdr:cNvPr id="10" name="Rounded Rectangle 9"/>
          <xdr:cNvSpPr/>
        </xdr:nvSpPr>
        <xdr:spPr bwMode="auto">
          <a:xfrm>
            <a:off x="7215184" y="14716123"/>
            <a:ext cx="15930566" cy="2381251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7286621" y="14763747"/>
            <a:ext cx="15538428" cy="21669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</a:t>
            </a:r>
            <a:r>
              <a:rPr lang="en-US" sz="3200" i="1">
                <a:latin typeface="Arial" pitchFamily="34" charset="0"/>
                <a:cs typeface="Arial" pitchFamily="34" charset="0"/>
              </a:rPr>
              <a:t>: </a:t>
            </a:r>
          </a:p>
          <a:p>
            <a:r>
              <a:rPr lang="en-US" sz="1050" i="1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3200" i="1">
                <a:latin typeface="Arial" pitchFamily="34" charset="0"/>
                <a:cs typeface="Arial" pitchFamily="34" charset="0"/>
              </a:rPr>
              <a:t> </a:t>
            </a:r>
            <a:r>
              <a:rPr lang="en-US" sz="3200" i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 i="0">
                <a:latin typeface="Arial" pitchFamily="34" charset="0"/>
                <a:cs typeface="Arial" pitchFamily="34" charset="0"/>
              </a:rPr>
              <a:t>Internet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 yang boleh diakses oleh komputer dan peranti yang lain (cth. telefon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mudah alih, telefon pintar, dsb.)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Internet can be access by computers and other devices (e.g. mobile phone, smart phone, etc.)</a:t>
            </a:r>
            <a:endParaRPr lang="en-US" sz="3200" i="1">
              <a:latin typeface="Arial" pitchFamily="34" charset="0"/>
              <a:cs typeface="Arial" pitchFamily="34" charset="0"/>
            </a:endParaRPr>
          </a:p>
          <a:p>
            <a:r>
              <a:rPr lang="en-US" sz="3200" i="1">
                <a:latin typeface="Arial" pitchFamily="34" charset="0"/>
                <a:cs typeface="Arial" pitchFamily="34" charset="0"/>
              </a:rPr>
              <a:t>  </a:t>
            </a:r>
          </a:p>
        </xdr:txBody>
      </xdr:sp>
    </xdr:grpSp>
    <xdr:clientData/>
  </xdr:twoCellAnchor>
  <xdr:twoCellAnchor>
    <xdr:from>
      <xdr:col>14</xdr:col>
      <xdr:colOff>95250</xdr:colOff>
      <xdr:row>33</xdr:row>
      <xdr:rowOff>285745</xdr:rowOff>
    </xdr:from>
    <xdr:to>
      <xdr:col>33</xdr:col>
      <xdr:colOff>261938</xdr:colOff>
      <xdr:row>35</xdr:row>
      <xdr:rowOff>428619</xdr:rowOff>
    </xdr:to>
    <xdr:grpSp>
      <xdr:nvGrpSpPr>
        <xdr:cNvPr id="12" name="Group 11"/>
        <xdr:cNvGrpSpPr/>
      </xdr:nvGrpSpPr>
      <xdr:grpSpPr>
        <a:xfrm>
          <a:off x="7239000" y="16144870"/>
          <a:ext cx="9215438" cy="1119187"/>
          <a:chOff x="7929563" y="17668874"/>
          <a:chExt cx="9501187" cy="1119187"/>
        </a:xfrm>
      </xdr:grpSpPr>
      <xdr:sp macro="" textlink="">
        <xdr:nvSpPr>
          <xdr:cNvPr id="13" name="Rounded Rectangle 12"/>
          <xdr:cNvSpPr/>
        </xdr:nvSpPr>
        <xdr:spPr bwMode="auto">
          <a:xfrm>
            <a:off x="7929563" y="17668874"/>
            <a:ext cx="9501187" cy="109537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4" name="TextBox 13"/>
          <xdr:cNvSpPr txBox="1"/>
        </xdr:nvSpPr>
        <xdr:spPr>
          <a:xfrm>
            <a:off x="8120059" y="17740310"/>
            <a:ext cx="8596315" cy="10477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2800" b="1">
                <a:latin typeface="Arial" pitchFamily="34" charset="0"/>
                <a:cs typeface="Arial" pitchFamily="34" charset="0"/>
              </a:rPr>
              <a:t>Jika TIDAK,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Sila ke Bahagian 2, Soalan A9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If NO, Please go to Part 2, Question A9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461962</xdr:colOff>
      <xdr:row>81</xdr:row>
      <xdr:rowOff>190500</xdr:rowOff>
    </xdr:from>
    <xdr:to>
      <xdr:col>50</xdr:col>
      <xdr:colOff>119062</xdr:colOff>
      <xdr:row>89</xdr:row>
      <xdr:rowOff>285750</xdr:rowOff>
    </xdr:to>
    <xdr:grpSp>
      <xdr:nvGrpSpPr>
        <xdr:cNvPr id="18" name="Group 17"/>
        <xdr:cNvGrpSpPr/>
      </xdr:nvGrpSpPr>
      <xdr:grpSpPr>
        <a:xfrm>
          <a:off x="7605712" y="40624125"/>
          <a:ext cx="16802100" cy="4095750"/>
          <a:chOff x="7605712" y="40624125"/>
          <a:chExt cx="16802100" cy="3667125"/>
        </a:xfrm>
      </xdr:grpSpPr>
      <xdr:sp macro="" textlink="">
        <xdr:nvSpPr>
          <xdr:cNvPr id="16" name="Rounded Rectangle 15"/>
          <xdr:cNvSpPr/>
        </xdr:nvSpPr>
        <xdr:spPr bwMode="auto">
          <a:xfrm>
            <a:off x="7620000" y="40624125"/>
            <a:ext cx="16787812" cy="366712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7605712" y="40776525"/>
            <a:ext cx="16278225" cy="33242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 Laman web, home page atau wujud di laman pihak ketiga di mana perniagaan</a:t>
            </a:r>
          </a:p>
          <a:p>
            <a:r>
              <a:rPr lang="en-US" sz="2800" b="1">
                <a:latin typeface="Arial" pitchFamily="34" charset="0"/>
                <a:cs typeface="Arial" pitchFamily="34" charset="0"/>
              </a:rPr>
              <a:t>                     anda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mempunyai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penguasaan yang kuat di atas kandungan dalam laman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 tersebut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Website, home page or presence on a third party's site where your business has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substantial control over the content of the page/s</a:t>
            </a:r>
          </a:p>
          <a:p>
            <a:endParaRPr lang="en-US" sz="1800" b="0" i="1" baseline="0">
              <a:latin typeface="Arial" pitchFamily="34" charset="0"/>
              <a:cs typeface="Arial" pitchFamily="34" charset="0"/>
            </a:endParaRP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Jika ia wujud di dalam online directory dan mengiklan di laman pihak ketiga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Excludes:             Inclusion in an online directory and advertising on a third party's site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56</xdr:row>
      <xdr:rowOff>0</xdr:rowOff>
    </xdr:from>
    <xdr:to>
      <xdr:col>29</xdr:col>
      <xdr:colOff>333375</xdr:colOff>
      <xdr:row>58</xdr:row>
      <xdr:rowOff>166688</xdr:rowOff>
    </xdr:to>
    <xdr:grpSp>
      <xdr:nvGrpSpPr>
        <xdr:cNvPr id="2" name="Group 1"/>
        <xdr:cNvGrpSpPr/>
      </xdr:nvGrpSpPr>
      <xdr:grpSpPr>
        <a:xfrm>
          <a:off x="7310438" y="25217438"/>
          <a:ext cx="7096125" cy="1166813"/>
          <a:chOff x="7620000" y="34266188"/>
          <a:chExt cx="7096125" cy="1285875"/>
        </a:xfrm>
      </xdr:grpSpPr>
      <xdr:sp macro="" textlink="">
        <xdr:nvSpPr>
          <xdr:cNvPr id="3" name="Rounded Rectangle 2"/>
          <xdr:cNvSpPr/>
        </xdr:nvSpPr>
        <xdr:spPr bwMode="auto">
          <a:xfrm>
            <a:off x="7620000" y="34266188"/>
            <a:ext cx="7096125" cy="1214437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>
              <a:ln w="19050">
                <a:solidFill>
                  <a:schemeClr val="tx1"/>
                </a:solidFill>
              </a:ln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7643814" y="34266188"/>
            <a:ext cx="6905624" cy="12858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Jika YA, Sila ke Soalan A11</a:t>
            </a:r>
          </a:p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If YES, Please go to Question A11</a:t>
            </a:r>
          </a:p>
        </xdr:txBody>
      </xdr:sp>
    </xdr:grpSp>
    <xdr:clientData/>
  </xdr:twoCellAnchor>
  <xdr:twoCellAnchor>
    <xdr:from>
      <xdr:col>14</xdr:col>
      <xdr:colOff>357187</xdr:colOff>
      <xdr:row>59</xdr:row>
      <xdr:rowOff>0</xdr:rowOff>
    </xdr:from>
    <xdr:to>
      <xdr:col>37</xdr:col>
      <xdr:colOff>166687</xdr:colOff>
      <xdr:row>61</xdr:row>
      <xdr:rowOff>166687</xdr:rowOff>
    </xdr:to>
    <xdr:grpSp>
      <xdr:nvGrpSpPr>
        <xdr:cNvPr id="5" name="Group 4"/>
        <xdr:cNvGrpSpPr/>
      </xdr:nvGrpSpPr>
      <xdr:grpSpPr>
        <a:xfrm>
          <a:off x="7286625" y="26717625"/>
          <a:ext cx="10763250" cy="1166812"/>
          <a:chOff x="7715250" y="36409313"/>
          <a:chExt cx="10763250" cy="1190624"/>
        </a:xfrm>
      </xdr:grpSpPr>
      <xdr:sp macro="" textlink="">
        <xdr:nvSpPr>
          <xdr:cNvPr id="6" name="Rounded Rectangle 5"/>
          <xdr:cNvSpPr/>
        </xdr:nvSpPr>
        <xdr:spPr bwMode="auto">
          <a:xfrm>
            <a:off x="7715250" y="36409313"/>
            <a:ext cx="10763250" cy="1143000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>
              <a:ln w="19050">
                <a:solidFill>
                  <a:schemeClr val="tx1"/>
                </a:solidFill>
              </a:ln>
            </a:endParaRPr>
          </a:p>
        </xdr:txBody>
      </xdr:sp>
      <xdr:sp macro="" textlink="">
        <xdr:nvSpPr>
          <xdr:cNvPr id="7" name="TextBox 6"/>
          <xdr:cNvSpPr txBox="1"/>
        </xdr:nvSpPr>
        <xdr:spPr>
          <a:xfrm>
            <a:off x="7739064" y="36456937"/>
            <a:ext cx="10072686" cy="11430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Jika TIDAK, sila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lengkapkan Soalan A10 sahaja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If NO, please complete Question A10 only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14</xdr:col>
      <xdr:colOff>3</xdr:colOff>
      <xdr:row>71</xdr:row>
      <xdr:rowOff>381000</xdr:rowOff>
    </xdr:from>
    <xdr:to>
      <xdr:col>52</xdr:col>
      <xdr:colOff>285748</xdr:colOff>
      <xdr:row>83</xdr:row>
      <xdr:rowOff>214312</xdr:rowOff>
    </xdr:to>
    <xdr:grpSp>
      <xdr:nvGrpSpPr>
        <xdr:cNvPr id="8" name="Group 7"/>
        <xdr:cNvGrpSpPr/>
      </xdr:nvGrpSpPr>
      <xdr:grpSpPr>
        <a:xfrm>
          <a:off x="6929441" y="33051750"/>
          <a:ext cx="18192745" cy="5834062"/>
          <a:chOff x="3095625" y="9048749"/>
          <a:chExt cx="20264438" cy="4881563"/>
        </a:xfrm>
      </xdr:grpSpPr>
      <xdr:sp macro="" textlink="">
        <xdr:nvSpPr>
          <xdr:cNvPr id="9" name="Rounded Rectangle 8"/>
          <xdr:cNvSpPr/>
        </xdr:nvSpPr>
        <xdr:spPr bwMode="auto">
          <a:xfrm>
            <a:off x="3095625" y="9048749"/>
            <a:ext cx="20264438" cy="4881563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32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0" name="TextBox 9"/>
          <xdr:cNvSpPr txBox="1"/>
        </xdr:nvSpPr>
        <xdr:spPr>
          <a:xfrm>
            <a:off x="3238500" y="9144000"/>
            <a:ext cx="20050125" cy="46672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(1) Melalui laman web, specialised Internet marketplaces, Extranet, EDI over the Internet,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         telefon mudah alih yang membolehkan akses Internet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       Via websites, specialised Internet marketplace, Extranets, EDI over the Internet, Internet-                   			 enabled mobile phones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(2) Pesanan yang diterima bagi pihak organisasi lain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Order received on behalf of other organisations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(3) Pesanan yang diterima oleh organisasi lain bagi pihak perniagaan anda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Order received by other organisation on behalf of your business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Penghantaran pesanan melalui e-mel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 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Exclude:              Order submitted via email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17</xdr:col>
      <xdr:colOff>190500</xdr:colOff>
      <xdr:row>87</xdr:row>
      <xdr:rowOff>190499</xdr:rowOff>
    </xdr:from>
    <xdr:to>
      <xdr:col>52</xdr:col>
      <xdr:colOff>119062</xdr:colOff>
      <xdr:row>91</xdr:row>
      <xdr:rowOff>857248</xdr:rowOff>
    </xdr:to>
    <xdr:grpSp>
      <xdr:nvGrpSpPr>
        <xdr:cNvPr id="11" name="Group 10"/>
        <xdr:cNvGrpSpPr/>
      </xdr:nvGrpSpPr>
      <xdr:grpSpPr>
        <a:xfrm>
          <a:off x="8548688" y="40647937"/>
          <a:ext cx="16406812" cy="2666999"/>
          <a:chOff x="2762250" y="19573875"/>
          <a:chExt cx="22788562" cy="2071688"/>
        </a:xfrm>
      </xdr:grpSpPr>
      <xdr:sp macro="" textlink="">
        <xdr:nvSpPr>
          <xdr:cNvPr id="12" name="Rounded Rectangle 11"/>
          <xdr:cNvSpPr/>
        </xdr:nvSpPr>
        <xdr:spPr bwMode="auto">
          <a:xfrm>
            <a:off x="2762250" y="19573875"/>
            <a:ext cx="22788562" cy="204787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928936" y="19573876"/>
            <a:ext cx="22502813" cy="20716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 : </a:t>
            </a:r>
          </a:p>
          <a:p>
            <a:endParaRPr lang="en-US" sz="2000">
              <a:latin typeface="Arial" pitchFamily="34" charset="0"/>
              <a:cs typeface="Arial" pitchFamily="34" charset="0"/>
            </a:endParaRPr>
          </a:p>
          <a:p>
            <a:r>
              <a:rPr lang="en-US" sz="2800" b="1">
                <a:latin typeface="Arial" pitchFamily="34" charset="0"/>
                <a:cs typeface="Arial" pitchFamily="34" charset="0"/>
              </a:rPr>
              <a:t>Bagi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pesanan Internet yang diterima bagi pihak organisasi lain, sila lapor hanya yuran atau komisen yang diterima  </a:t>
            </a:r>
          </a:p>
          <a:p>
            <a:r>
              <a:rPr lang="en-US" sz="2800" i="1" baseline="0">
                <a:latin typeface="Arial" pitchFamily="34" charset="0"/>
                <a:cs typeface="Arial" pitchFamily="34" charset="0"/>
              </a:rPr>
              <a:t>For Internet orders received on behalf of other organisations, include only fees or commisions earned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45</xdr:row>
      <xdr:rowOff>23813</xdr:rowOff>
    </xdr:from>
    <xdr:to>
      <xdr:col>43</xdr:col>
      <xdr:colOff>428626</xdr:colOff>
      <xdr:row>52</xdr:row>
      <xdr:rowOff>95249</xdr:rowOff>
    </xdr:to>
    <xdr:grpSp>
      <xdr:nvGrpSpPr>
        <xdr:cNvPr id="8" name="Group 7"/>
        <xdr:cNvGrpSpPr/>
      </xdr:nvGrpSpPr>
      <xdr:grpSpPr>
        <a:xfrm>
          <a:off x="3071813" y="20645438"/>
          <a:ext cx="19192876" cy="3571874"/>
          <a:chOff x="2786063" y="17883188"/>
          <a:chExt cx="19192876" cy="3167062"/>
        </a:xfrm>
      </xdr:grpSpPr>
      <xdr:sp macro="" textlink="">
        <xdr:nvSpPr>
          <xdr:cNvPr id="9" name="Rounded Rectangle 8"/>
          <xdr:cNvSpPr/>
        </xdr:nvSpPr>
        <xdr:spPr bwMode="auto">
          <a:xfrm>
            <a:off x="2786063" y="17883188"/>
            <a:ext cx="19169063" cy="3167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0" name="TextBox 9"/>
          <xdr:cNvSpPr txBox="1"/>
        </xdr:nvSpPr>
        <xdr:spPr>
          <a:xfrm>
            <a:off x="3524251" y="17954626"/>
            <a:ext cx="18454688" cy="3000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Termasuk: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 Melalui laman web, </a:t>
            </a:r>
            <a:r>
              <a:rPr lang="en-US" sz="2800" b="1" i="1" baseline="0">
                <a:latin typeface="Arial" pitchFamily="34" charset="0"/>
                <a:cs typeface="Arial" pitchFamily="34" charset="0"/>
              </a:rPr>
              <a:t>specialised Internet marketplace, Extranet, EDI over the Internet</a:t>
            </a:r>
            <a:r>
              <a:rPr lang="en-US" sz="2800" b="1" baseline="0">
                <a:latin typeface="Arial" pitchFamily="34" charset="0"/>
                <a:cs typeface="Arial" pitchFamily="34" charset="0"/>
              </a:rPr>
              <a:t>, telefon  </a:t>
            </a:r>
          </a:p>
          <a:p>
            <a:r>
              <a:rPr lang="en-US" sz="2800" b="1" baseline="0">
                <a:latin typeface="Arial" pitchFamily="34" charset="0"/>
                <a:cs typeface="Arial" pitchFamily="34" charset="0"/>
              </a:rPr>
              <a:t>                    mudah alih yang membolehkan akses Internet</a:t>
            </a:r>
          </a:p>
          <a:p>
            <a:r>
              <a:rPr lang="en-US" sz="3200" b="1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Includes:   Via website, specialised Internet marketplaces, Extranets, EDI over the Internet, Internet-</a:t>
            </a:r>
          </a:p>
          <a:p>
            <a:r>
              <a:rPr lang="en-US" sz="2800" b="0" i="1" baseline="0">
                <a:latin typeface="Arial" pitchFamily="34" charset="0"/>
                <a:cs typeface="Arial" pitchFamily="34" charset="0"/>
              </a:rPr>
              <a:t>                    enabled mobile phones </a:t>
            </a:r>
          </a:p>
          <a:p>
            <a:r>
              <a:rPr lang="en-US" sz="1100" b="0" i="1" baseline="0">
                <a:latin typeface="Arial" pitchFamily="34" charset="0"/>
                <a:cs typeface="Arial" pitchFamily="34" charset="0"/>
              </a:rPr>
              <a:t> </a:t>
            </a:r>
          </a:p>
          <a:p>
            <a:r>
              <a:rPr lang="en-US" sz="3200" b="0" i="1" baseline="0">
                <a:latin typeface="Arial" pitchFamily="34" charset="0"/>
                <a:cs typeface="Arial" pitchFamily="34" charset="0"/>
              </a:rPr>
              <a:t> </a:t>
            </a:r>
            <a:r>
              <a:rPr lang="en-US" sz="2800" b="1" i="0" baseline="0">
                <a:latin typeface="Arial" pitchFamily="34" charset="0"/>
                <a:cs typeface="Arial" pitchFamily="34" charset="0"/>
              </a:rPr>
              <a:t>Tidak termasuk: Penghantaran pesanan melalui e-mel </a:t>
            </a:r>
          </a:p>
          <a:p>
            <a:r>
              <a:rPr lang="en-US" sz="2800" b="1" i="0" baseline="0">
                <a:latin typeface="Arial" pitchFamily="34" charset="0"/>
                <a:cs typeface="Arial" pitchFamily="34" charset="0"/>
              </a:rPr>
              <a:t>  </a:t>
            </a:r>
            <a:r>
              <a:rPr lang="en-US" sz="2800" b="0" i="1" baseline="0">
                <a:latin typeface="Arial" pitchFamily="34" charset="0"/>
                <a:cs typeface="Arial" pitchFamily="34" charset="0"/>
              </a:rPr>
              <a:t>Exclude:              Order submitted via email</a:t>
            </a:r>
            <a:endParaRPr lang="en-US" sz="2800" b="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142875</xdr:colOff>
      <xdr:row>52</xdr:row>
      <xdr:rowOff>190495</xdr:rowOff>
    </xdr:from>
    <xdr:to>
      <xdr:col>30</xdr:col>
      <xdr:colOff>119062</xdr:colOff>
      <xdr:row>56</xdr:row>
      <xdr:rowOff>357182</xdr:rowOff>
    </xdr:to>
    <xdr:grpSp>
      <xdr:nvGrpSpPr>
        <xdr:cNvPr id="11" name="Group 10"/>
        <xdr:cNvGrpSpPr/>
      </xdr:nvGrpSpPr>
      <xdr:grpSpPr>
        <a:xfrm>
          <a:off x="3024188" y="24312558"/>
          <a:ext cx="12120562" cy="2166937"/>
          <a:chOff x="2738438" y="21312188"/>
          <a:chExt cx="12120562" cy="1690687"/>
        </a:xfrm>
      </xdr:grpSpPr>
      <xdr:sp macro="" textlink="">
        <xdr:nvSpPr>
          <xdr:cNvPr id="12" name="Rounded Rectangle 11"/>
          <xdr:cNvSpPr/>
        </xdr:nvSpPr>
        <xdr:spPr bwMode="auto">
          <a:xfrm>
            <a:off x="2738438" y="21359813"/>
            <a:ext cx="12120562" cy="1643062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19050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762250" y="21312188"/>
            <a:ext cx="11668125" cy="16906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32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2800" b="1">
                <a:latin typeface="Arial" pitchFamily="34" charset="0"/>
                <a:cs typeface="Arial" pitchFamily="34" charset="0"/>
              </a:rPr>
              <a:t>Nota / 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Notes :</a:t>
            </a:r>
          </a:p>
          <a:p>
            <a:endParaRPr lang="en-US" sz="1050" i="1">
              <a:latin typeface="Arial" pitchFamily="34" charset="0"/>
              <a:cs typeface="Arial" pitchFamily="34" charset="0"/>
            </a:endParaRPr>
          </a:p>
          <a:p>
            <a:r>
              <a:rPr lang="en-US" sz="2800" b="1" i="0">
                <a:latin typeface="Arial" pitchFamily="34" charset="0"/>
                <a:cs typeface="Arial" pitchFamily="34" charset="0"/>
              </a:rPr>
              <a:t>         Termasuk pembelian semasa dan perbelanjaan modal</a:t>
            </a:r>
          </a:p>
          <a:p>
            <a:r>
              <a:rPr lang="en-US" sz="2800" i="1">
                <a:latin typeface="Arial" pitchFamily="34" charset="0"/>
                <a:cs typeface="Arial" pitchFamily="34" charset="0"/>
              </a:rPr>
              <a:t>        </a:t>
            </a:r>
            <a:r>
              <a:rPr lang="en-US" sz="2800" i="1" baseline="0">
                <a:latin typeface="Arial" pitchFamily="34" charset="0"/>
                <a:cs typeface="Arial" pitchFamily="34" charset="0"/>
              </a:rPr>
              <a:t>  I</a:t>
            </a:r>
            <a:r>
              <a:rPr lang="en-US" sz="2800" i="1">
                <a:latin typeface="Arial" pitchFamily="34" charset="0"/>
                <a:cs typeface="Arial" pitchFamily="34" charset="0"/>
              </a:rPr>
              <a:t>ncludes</a:t>
            </a:r>
            <a:r>
              <a:rPr lang="en-US" sz="2800" i="1" baseline="0">
                <a:latin typeface="Arial" pitchFamily="34" charset="0"/>
                <a:cs typeface="Arial" pitchFamily="34" charset="0"/>
              </a:rPr>
              <a:t> current purchases and capital expenditure</a:t>
            </a:r>
            <a:endParaRPr lang="en-US" sz="2800" i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19</xdr:row>
      <xdr:rowOff>1</xdr:rowOff>
    </xdr:from>
    <xdr:to>
      <xdr:col>60</xdr:col>
      <xdr:colOff>76200</xdr:colOff>
      <xdr:row>28</xdr:row>
      <xdr:rowOff>329046</xdr:rowOff>
    </xdr:to>
    <xdr:sp macro="" textlink="">
      <xdr:nvSpPr>
        <xdr:cNvPr id="15" name="Rounded Rectangle 14"/>
        <xdr:cNvSpPr/>
      </xdr:nvSpPr>
      <xdr:spPr bwMode="auto">
        <a:xfrm>
          <a:off x="334241" y="2424546"/>
          <a:ext cx="6989618" cy="153265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Nota /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Notes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: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(a)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(1),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sila lengkapkan soal selidik ini KECUALI Soalan 13</a:t>
          </a:r>
        </a:p>
        <a:p>
          <a:pPr algn="l"/>
          <a:r>
            <a:rPr lang="en-US" sz="800">
              <a:latin typeface="Arial" pitchFamily="34" charset="0"/>
              <a:cs typeface="Arial" pitchFamily="34" charset="0"/>
            </a:rPr>
            <a:t>     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If the answer is (1), please complete this questionnaire EXCEPT Question 13</a:t>
          </a:r>
          <a:endParaRPr lang="en-US" sz="800">
            <a:latin typeface="Arial" pitchFamily="34" charset="0"/>
            <a:cs typeface="Arial" pitchFamily="34" charset="0"/>
          </a:endParaRP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(b)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(2), sila lengkapkan soal selidik ini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      If the answer is (2), please complete this questionnaire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(c)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(3) dan mempunyai akaun yang berasingan dari ibu pejabat, sila lengkapkan soal selidik ini 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KECUALI    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   </a:t>
          </a:r>
        </a:p>
        <a:p>
          <a:pPr algn="l"/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    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Soalan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 13.2</a:t>
          </a:r>
          <a:endParaRPr lang="en-US" sz="800" b="1" i="0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>
              <a:latin typeface="Arial" pitchFamily="34" charset="0"/>
              <a:cs typeface="Arial" pitchFamily="34" charset="0"/>
            </a:rPr>
            <a:t>     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If the answer is (3) with separate accounts from the headquarters, please complete this questionnaire EXCEPT Question  13.2</a:t>
          </a: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(d)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Sekiranya jawapan ialah (3) dan mempunyai akaun yang TIDAK berasingan dari ibu pejabat, sila lengkapkan Soalan 13.1 </a:t>
          </a:r>
          <a:r>
            <a:rPr lang="en-US" sz="800" b="1" i="0" u="none" strike="noStrike" baseline="0">
              <a:latin typeface="Arial" pitchFamily="34" charset="0"/>
              <a:ea typeface="+mn-ea"/>
              <a:cs typeface="Arial" pitchFamily="34" charset="0"/>
            </a:rPr>
            <a:t>sa</a:t>
          </a:r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haja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  <a:endParaRPr lang="en-US" sz="800" b="0" i="1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      If the answer is (3) with NO separate accounts from the headquarters,</a:t>
          </a:r>
          <a:r>
            <a:rPr lang="en-US" sz="800" b="0" i="1" u="none" strike="noStrike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please complete Question 13.1 only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39</xdr:col>
      <xdr:colOff>86591</xdr:colOff>
      <xdr:row>6</xdr:row>
      <xdr:rowOff>8658</xdr:rowOff>
    </xdr:from>
    <xdr:to>
      <xdr:col>60</xdr:col>
      <xdr:colOff>67541</xdr:colOff>
      <xdr:row>10</xdr:row>
      <xdr:rowOff>60613</xdr:rowOff>
    </xdr:to>
    <xdr:sp macro="" textlink="">
      <xdr:nvSpPr>
        <xdr:cNvPr id="8" name="Rounded Rectangle 7"/>
        <xdr:cNvSpPr/>
      </xdr:nvSpPr>
      <xdr:spPr bwMode="auto">
        <a:xfrm>
          <a:off x="4875068" y="917863"/>
          <a:ext cx="2344882" cy="675409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  <a:r>
            <a:rPr lang="en-US" sz="800">
              <a:latin typeface="Arial" pitchFamily="34" charset="0"/>
              <a:cs typeface="Arial" pitchFamily="34" charset="0"/>
            </a:rPr>
            <a:t>  / OFFICE</a:t>
          </a:r>
          <a:r>
            <a:rPr lang="en-US" sz="800" baseline="0">
              <a:latin typeface="Arial" pitchFamily="34" charset="0"/>
              <a:cs typeface="Arial" pitchFamily="34" charset="0"/>
            </a:rPr>
            <a:t> USE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37234</xdr:colOff>
      <xdr:row>1</xdr:row>
      <xdr:rowOff>147206</xdr:rowOff>
    </xdr:from>
    <xdr:to>
      <xdr:col>3</xdr:col>
      <xdr:colOff>86591</xdr:colOff>
      <xdr:row>5</xdr:row>
      <xdr:rowOff>77933</xdr:rowOff>
    </xdr:to>
    <xdr:grpSp>
      <xdr:nvGrpSpPr>
        <xdr:cNvPr id="3100" name="Group 4"/>
        <xdr:cNvGrpSpPr>
          <a:grpSpLocks/>
        </xdr:cNvGrpSpPr>
      </xdr:nvGrpSpPr>
      <xdr:grpSpPr bwMode="auto">
        <a:xfrm>
          <a:off x="149802" y="346365"/>
          <a:ext cx="413039" cy="432954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659822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1</a:t>
            </a:r>
          </a:p>
        </xdr:txBody>
      </xdr:sp>
    </xdr:grpSp>
    <xdr:clientData/>
  </xdr:twoCellAnchor>
  <xdr:twoCellAnchor>
    <xdr:from>
      <xdr:col>40</xdr:col>
      <xdr:colOff>77932</xdr:colOff>
      <xdr:row>8</xdr:row>
      <xdr:rowOff>12123</xdr:rowOff>
    </xdr:from>
    <xdr:to>
      <xdr:col>60</xdr:col>
      <xdr:colOff>0</xdr:colOff>
      <xdr:row>9</xdr:row>
      <xdr:rowOff>53686</xdr:rowOff>
    </xdr:to>
    <xdr:sp macro="" textlink="">
      <xdr:nvSpPr>
        <xdr:cNvPr id="9" name="Rectangle 8"/>
        <xdr:cNvSpPr/>
      </xdr:nvSpPr>
      <xdr:spPr bwMode="auto">
        <a:xfrm>
          <a:off x="4978977" y="1181100"/>
          <a:ext cx="2173432" cy="301336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56</xdr:col>
      <xdr:colOff>85725</xdr:colOff>
      <xdr:row>6</xdr:row>
      <xdr:rowOff>38100</xdr:rowOff>
    </xdr:from>
    <xdr:ext cx="470000" cy="210250"/>
    <xdr:sp macro="" textlink="">
      <xdr:nvSpPr>
        <xdr:cNvPr id="10" name="TextBox 9"/>
        <xdr:cNvSpPr txBox="1"/>
      </xdr:nvSpPr>
      <xdr:spPr>
        <a:xfrm>
          <a:off x="6953250" y="942975"/>
          <a:ext cx="470000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  0002</a:t>
          </a:r>
        </a:p>
      </xdr:txBody>
    </xdr:sp>
    <xdr:clientData/>
  </xdr:oneCellAnchor>
  <xdr:twoCellAnchor>
    <xdr:from>
      <xdr:col>44</xdr:col>
      <xdr:colOff>57149</xdr:colOff>
      <xdr:row>13</xdr:row>
      <xdr:rowOff>76200</xdr:rowOff>
    </xdr:from>
    <xdr:to>
      <xdr:col>59</xdr:col>
      <xdr:colOff>104774</xdr:colOff>
      <xdr:row>17</xdr:row>
      <xdr:rowOff>38100</xdr:rowOff>
    </xdr:to>
    <xdr:sp macro="" textlink="">
      <xdr:nvSpPr>
        <xdr:cNvPr id="11" name="Rounded Rectangle 10"/>
        <xdr:cNvSpPr/>
      </xdr:nvSpPr>
      <xdr:spPr bwMode="auto">
        <a:xfrm>
          <a:off x="5486399" y="1971675"/>
          <a:ext cx="1762125" cy="504825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endParaRPr lang="en-US" sz="800" b="1" i="0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en-US" sz="8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</a:p>
        <a:p>
          <a:pPr algn="l"/>
          <a:r>
            <a:rPr lang="en-US" sz="800" b="0" i="1" u="none" strike="noStrike">
              <a:latin typeface="Arial" pitchFamily="34" charset="0"/>
              <a:ea typeface="+mn-ea"/>
              <a:cs typeface="Arial" pitchFamily="34" charset="0"/>
            </a:rPr>
            <a:t>OFFICE USE</a:t>
          </a:r>
          <a:r>
            <a:rPr lang="en-US" sz="800">
              <a:latin typeface="Arial" pitchFamily="34" charset="0"/>
              <a:cs typeface="Arial" pitchFamily="34" charset="0"/>
            </a:rPr>
            <a:t> </a:t>
          </a:r>
        </a:p>
        <a:p>
          <a:pPr algn="ctr"/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55</xdr:col>
      <xdr:colOff>84859</xdr:colOff>
      <xdr:row>13</xdr:row>
      <xdr:rowOff>122959</xdr:rowOff>
    </xdr:from>
    <xdr:ext cx="466725" cy="328167"/>
    <xdr:sp macro="" textlink="">
      <xdr:nvSpPr>
        <xdr:cNvPr id="12" name="TextBox 11"/>
        <xdr:cNvSpPr txBox="1"/>
      </xdr:nvSpPr>
      <xdr:spPr>
        <a:xfrm>
          <a:off x="6717723" y="1976004"/>
          <a:ext cx="466725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3603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  <a:r>
            <a:rPr lang="en-US" sz="800" b="1" i="0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r>
            <a:rPr lang="en-US" sz="800" b="1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twoCellAnchor>
    <xdr:from>
      <xdr:col>56</xdr:col>
      <xdr:colOff>57150</xdr:colOff>
      <xdr:row>15</xdr:row>
      <xdr:rowOff>19050</xdr:rowOff>
    </xdr:from>
    <xdr:to>
      <xdr:col>58</xdr:col>
      <xdr:colOff>38100</xdr:colOff>
      <xdr:row>16</xdr:row>
      <xdr:rowOff>114300</xdr:rowOff>
    </xdr:to>
    <xdr:sp macro="" textlink="">
      <xdr:nvSpPr>
        <xdr:cNvPr id="13" name="Rectangle 12"/>
        <xdr:cNvSpPr/>
      </xdr:nvSpPr>
      <xdr:spPr bwMode="auto">
        <a:xfrm>
          <a:off x="6858000" y="2190750"/>
          <a:ext cx="209550" cy="2095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33</xdr:col>
      <xdr:colOff>9526</xdr:colOff>
      <xdr:row>43</xdr:row>
      <xdr:rowOff>95251</xdr:rowOff>
    </xdr:from>
    <xdr:to>
      <xdr:col>60</xdr:col>
      <xdr:colOff>47626</xdr:colOff>
      <xdr:row>52</xdr:row>
      <xdr:rowOff>114301</xdr:rowOff>
    </xdr:to>
    <xdr:sp macro="" textlink="">
      <xdr:nvSpPr>
        <xdr:cNvPr id="16" name="Rounded Rectangle 15"/>
        <xdr:cNvSpPr/>
      </xdr:nvSpPr>
      <xdr:spPr bwMode="auto">
        <a:xfrm>
          <a:off x="4248151" y="5495926"/>
          <a:ext cx="3124200" cy="133350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0">
              <a:latin typeface="Arial" pitchFamily="34" charset="0"/>
              <a:ea typeface="+mn-ea"/>
              <a:cs typeface="Arial" pitchFamily="34" charset="0"/>
            </a:rPr>
            <a:t>KEGUNAAN PEJABAT</a:t>
          </a:r>
          <a:r>
            <a:rPr lang="en-US" sz="900">
              <a:latin typeface="Arial" pitchFamily="34" charset="0"/>
              <a:ea typeface="+mn-ea"/>
              <a:cs typeface="Arial" pitchFamily="34" charset="0"/>
            </a:rPr>
            <a:t>  / </a:t>
          </a:r>
          <a:r>
            <a:rPr lang="en-US" sz="900" i="1">
              <a:latin typeface="Arial" pitchFamily="34" charset="0"/>
              <a:ea typeface="+mn-ea"/>
              <a:cs typeface="Arial" pitchFamily="34" charset="0"/>
            </a:rPr>
            <a:t>OFFICE</a:t>
          </a:r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 USE</a:t>
          </a:r>
          <a:endParaRPr lang="en-US" sz="900" i="1">
            <a:latin typeface="Arial" pitchFamily="34" charset="0"/>
            <a:ea typeface="+mn-ea"/>
            <a:cs typeface="Arial" pitchFamily="34" charset="0"/>
          </a:endParaRPr>
        </a:p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58</xdr:row>
      <xdr:rowOff>0</xdr:rowOff>
    </xdr:from>
    <xdr:to>
      <xdr:col>41</xdr:col>
      <xdr:colOff>95250</xdr:colOff>
      <xdr:row>63</xdr:row>
      <xdr:rowOff>9525</xdr:rowOff>
    </xdr:to>
    <xdr:sp macro="" textlink="">
      <xdr:nvSpPr>
        <xdr:cNvPr id="17" name="Rounded Rectangle 16"/>
        <xdr:cNvSpPr/>
      </xdr:nvSpPr>
      <xdr:spPr bwMode="auto">
        <a:xfrm>
          <a:off x="514350" y="7448550"/>
          <a:ext cx="4743450" cy="752475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32</xdr:col>
      <xdr:colOff>104775</xdr:colOff>
      <xdr:row>45</xdr:row>
      <xdr:rowOff>123825</xdr:rowOff>
    </xdr:from>
    <xdr:ext cx="1867178" cy="335476"/>
    <xdr:sp macro="" textlink="">
      <xdr:nvSpPr>
        <xdr:cNvPr id="18" name="TextBox 17"/>
        <xdr:cNvSpPr txBox="1"/>
      </xdr:nvSpPr>
      <xdr:spPr>
        <a:xfrm>
          <a:off x="4238625" y="5810250"/>
          <a:ext cx="1867178" cy="335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Kod</a:t>
          </a:r>
          <a:r>
            <a:rPr lang="en-US" sz="800" b="1" baseline="0">
              <a:latin typeface="Arial" pitchFamily="34" charset="0"/>
              <a:cs typeface="Arial" pitchFamily="34" charset="0"/>
            </a:rPr>
            <a:t> Industri (semasa mel)</a:t>
          </a:r>
          <a:r>
            <a:rPr lang="en-US" sz="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US" sz="800" b="0" i="1" u="none" strike="noStrike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Industry</a:t>
          </a:r>
          <a:r>
            <a:rPr lang="en-US" sz="800" b="0" i="1" u="none" strike="noStrike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Code (at the time of mailing)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33</xdr:col>
      <xdr:colOff>0</xdr:colOff>
      <xdr:row>49</xdr:row>
      <xdr:rowOff>38100</xdr:rowOff>
    </xdr:from>
    <xdr:ext cx="1495425" cy="500393"/>
    <xdr:sp macro="" textlink="">
      <xdr:nvSpPr>
        <xdr:cNvPr id="20" name="TextBox 19"/>
        <xdr:cNvSpPr txBox="1"/>
      </xdr:nvSpPr>
      <xdr:spPr>
        <a:xfrm>
          <a:off x="4248150" y="6296025"/>
          <a:ext cx="1495425" cy="50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8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Kod</a:t>
          </a:r>
          <a:r>
            <a:rPr lang="en-US" sz="8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Industri Semasa </a:t>
          </a:r>
          <a:r>
            <a:rPr lang="en-US" sz="8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en-US" sz="800">
            <a:latin typeface="Arial" pitchFamily="34" charset="0"/>
            <a:cs typeface="Arial" pitchFamily="34" charset="0"/>
          </a:endParaRPr>
        </a:p>
        <a:p>
          <a:r>
            <a:rPr lang="en-US" sz="8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Current</a:t>
          </a:r>
          <a:r>
            <a:rPr lang="en-US" sz="800" b="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8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Industry</a:t>
          </a:r>
          <a:r>
            <a:rPr lang="en-US" sz="800" b="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Code </a:t>
          </a:r>
          <a:endParaRPr lang="en-US" sz="8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en-US" sz="1100"/>
        </a:p>
      </xdr:txBody>
    </xdr:sp>
    <xdr:clientData/>
  </xdr:oneCellAnchor>
  <xdr:twoCellAnchor>
    <xdr:from>
      <xdr:col>51</xdr:col>
      <xdr:colOff>57150</xdr:colOff>
      <xdr:row>46</xdr:row>
      <xdr:rowOff>38100</xdr:rowOff>
    </xdr:from>
    <xdr:to>
      <xdr:col>59</xdr:col>
      <xdr:colOff>57150</xdr:colOff>
      <xdr:row>48</xdr:row>
      <xdr:rowOff>57150</xdr:rowOff>
    </xdr:to>
    <xdr:sp macro="" textlink="">
      <xdr:nvSpPr>
        <xdr:cNvPr id="21" name="Rectangle 20"/>
        <xdr:cNvSpPr/>
      </xdr:nvSpPr>
      <xdr:spPr bwMode="auto">
        <a:xfrm>
          <a:off x="6315075" y="5867400"/>
          <a:ext cx="914400" cy="3048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51</xdr:col>
      <xdr:colOff>66676</xdr:colOff>
      <xdr:row>49</xdr:row>
      <xdr:rowOff>123825</xdr:rowOff>
    </xdr:from>
    <xdr:to>
      <xdr:col>59</xdr:col>
      <xdr:colOff>66676</xdr:colOff>
      <xdr:row>51</xdr:row>
      <xdr:rowOff>142875</xdr:rowOff>
    </xdr:to>
    <xdr:sp macro="" textlink="">
      <xdr:nvSpPr>
        <xdr:cNvPr id="22" name="Rectangle 21"/>
        <xdr:cNvSpPr/>
      </xdr:nvSpPr>
      <xdr:spPr bwMode="auto">
        <a:xfrm>
          <a:off x="6324601" y="6381750"/>
          <a:ext cx="914400" cy="3048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56</xdr:col>
      <xdr:colOff>38100</xdr:colOff>
      <xdr:row>45</xdr:row>
      <xdr:rowOff>9525</xdr:rowOff>
    </xdr:from>
    <xdr:ext cx="412934" cy="210250"/>
    <xdr:sp macro="" textlink="">
      <xdr:nvSpPr>
        <xdr:cNvPr id="23" name="TextBox 22"/>
        <xdr:cNvSpPr txBox="1"/>
      </xdr:nvSpPr>
      <xdr:spPr>
        <a:xfrm>
          <a:off x="6915150" y="5695950"/>
          <a:ext cx="41293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0014</a:t>
          </a:r>
        </a:p>
      </xdr:txBody>
    </xdr:sp>
    <xdr:clientData/>
  </xdr:oneCellAnchor>
  <xdr:oneCellAnchor>
    <xdr:from>
      <xdr:col>56</xdr:col>
      <xdr:colOff>57151</xdr:colOff>
      <xdr:row>48</xdr:row>
      <xdr:rowOff>85725</xdr:rowOff>
    </xdr:from>
    <xdr:ext cx="412934" cy="210250"/>
    <xdr:sp macro="" textlink="">
      <xdr:nvSpPr>
        <xdr:cNvPr id="24" name="TextBox 23"/>
        <xdr:cNvSpPr txBox="1"/>
      </xdr:nvSpPr>
      <xdr:spPr>
        <a:xfrm>
          <a:off x="6934201" y="6200775"/>
          <a:ext cx="41293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0015</a:t>
          </a:r>
        </a:p>
      </xdr:txBody>
    </xdr:sp>
    <xdr:clientData/>
  </xdr:oneCellAnchor>
  <xdr:twoCellAnchor>
    <xdr:from>
      <xdr:col>11</xdr:col>
      <xdr:colOff>19049</xdr:colOff>
      <xdr:row>88</xdr:row>
      <xdr:rowOff>76200</xdr:rowOff>
    </xdr:from>
    <xdr:to>
      <xdr:col>28</xdr:col>
      <xdr:colOff>28574</xdr:colOff>
      <xdr:row>91</xdr:row>
      <xdr:rowOff>60615</xdr:rowOff>
    </xdr:to>
    <xdr:sp macro="" textlink="">
      <xdr:nvSpPr>
        <xdr:cNvPr id="25" name="Rounded Rectangle 24"/>
        <xdr:cNvSpPr/>
      </xdr:nvSpPr>
      <xdr:spPr bwMode="auto">
        <a:xfrm>
          <a:off x="1655617" y="12155632"/>
          <a:ext cx="1966480" cy="391392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ea typeface="+mn-ea"/>
              <a:cs typeface="Arial" pitchFamily="34" charset="0"/>
            </a:rPr>
            <a:t>Jika YA,</a:t>
          </a:r>
          <a:r>
            <a:rPr lang="en-US" sz="900" b="1" baseline="0">
              <a:latin typeface="Arial" pitchFamily="34" charset="0"/>
              <a:ea typeface="+mn-ea"/>
              <a:cs typeface="Arial" pitchFamily="34" charset="0"/>
            </a:rPr>
            <a:t> sila ke Soalan 1.9 (b)</a:t>
          </a:r>
          <a:endParaRPr lang="en-US" sz="900">
            <a:latin typeface="Arial" pitchFamily="34" charset="0"/>
            <a:cs typeface="Arial" pitchFamily="34" charset="0"/>
          </a:endParaRPr>
        </a:p>
        <a:p>
          <a:pPr algn="l"/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If YES, please go to Question 1.9 (b)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40</xdr:col>
      <xdr:colOff>9525</xdr:colOff>
      <xdr:row>88</xdr:row>
      <xdr:rowOff>66675</xdr:rowOff>
    </xdr:from>
    <xdr:to>
      <xdr:col>55</xdr:col>
      <xdr:colOff>47625</xdr:colOff>
      <xdr:row>91</xdr:row>
      <xdr:rowOff>60614</xdr:rowOff>
    </xdr:to>
    <xdr:sp macro="" textlink="">
      <xdr:nvSpPr>
        <xdr:cNvPr id="26" name="Rounded Rectangle 25"/>
        <xdr:cNvSpPr/>
      </xdr:nvSpPr>
      <xdr:spPr bwMode="auto">
        <a:xfrm>
          <a:off x="4953866" y="12146107"/>
          <a:ext cx="1726623" cy="40091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ctr"/>
          <a:r>
            <a:rPr lang="en-US" sz="1100" b="1"/>
            <a:t>Jika TIDAK,</a:t>
          </a:r>
          <a:r>
            <a:rPr lang="en-US" sz="1100" b="1" baseline="0"/>
            <a:t> sila ke </a:t>
          </a:r>
          <a:r>
            <a:rPr lang="en-US" sz="900" b="1" baseline="0">
              <a:latin typeface="Arial" pitchFamily="34" charset="0"/>
              <a:cs typeface="Arial" pitchFamily="34" charset="0"/>
            </a:rPr>
            <a:t>Soalan 2</a:t>
          </a:r>
        </a:p>
        <a:p>
          <a:pPr algn="ctr"/>
          <a:r>
            <a:rPr lang="en-US" sz="900" i="1" baseline="0">
              <a:latin typeface="Arial" pitchFamily="34" charset="0"/>
              <a:cs typeface="Arial" pitchFamily="34" charset="0"/>
            </a:rPr>
            <a:t>If NO, please go to Question 2</a:t>
          </a:r>
          <a:endParaRPr lang="en-US" sz="900" i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31751</xdr:colOff>
      <xdr:row>11</xdr:row>
      <xdr:rowOff>111125</xdr:rowOff>
    </xdr:from>
    <xdr:to>
      <xdr:col>24</xdr:col>
      <xdr:colOff>47626</xdr:colOff>
      <xdr:row>14</xdr:row>
      <xdr:rowOff>23813</xdr:rowOff>
    </xdr:to>
    <xdr:sp macro="" textlink="">
      <xdr:nvSpPr>
        <xdr:cNvPr id="2" name="Rounded Rectangle 1"/>
        <xdr:cNvSpPr/>
      </xdr:nvSpPr>
      <xdr:spPr bwMode="auto">
        <a:xfrm>
          <a:off x="1346201" y="1635125"/>
          <a:ext cx="1377950" cy="3317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47625</xdr:colOff>
      <xdr:row>11</xdr:row>
      <xdr:rowOff>111124</xdr:rowOff>
    </xdr:from>
    <xdr:ext cx="1365250" cy="333375"/>
    <xdr:sp macro="" textlink="">
      <xdr:nvSpPr>
        <xdr:cNvPr id="3" name="TextBox 2"/>
        <xdr:cNvSpPr txBox="1"/>
      </xdr:nvSpPr>
      <xdr:spPr>
        <a:xfrm>
          <a:off x="1349375" y="1690687"/>
          <a:ext cx="1365250" cy="333375"/>
        </a:xfrm>
        <a:prstGeom prst="rect">
          <a:avLst/>
        </a:prstGeom>
        <a:noFill/>
        <a:ln w="1270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B2 </a:t>
          </a:r>
        </a:p>
        <a:p>
          <a:r>
            <a:rPr lang="en-US" sz="800" i="1">
              <a:latin typeface="Arial" pitchFamily="34" charset="0"/>
              <a:cs typeface="Arial" pitchFamily="34" charset="0"/>
            </a:rPr>
            <a:t>Please</a:t>
          </a:r>
          <a:r>
            <a:rPr lang="en-US" sz="800" i="1" baseline="0">
              <a:latin typeface="Arial" pitchFamily="34" charset="0"/>
              <a:cs typeface="Arial" pitchFamily="34" charset="0"/>
            </a:rPr>
            <a:t> go to Question B2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34</xdr:col>
      <xdr:colOff>31750</xdr:colOff>
      <xdr:row>11</xdr:row>
      <xdr:rowOff>142874</xdr:rowOff>
    </xdr:from>
    <xdr:to>
      <xdr:col>49</xdr:col>
      <xdr:colOff>47625</xdr:colOff>
      <xdr:row>14</xdr:row>
      <xdr:rowOff>55562</xdr:rowOff>
    </xdr:to>
    <xdr:sp macro="" textlink="">
      <xdr:nvSpPr>
        <xdr:cNvPr id="4" name="Rounded Rectangle 3"/>
        <xdr:cNvSpPr/>
      </xdr:nvSpPr>
      <xdr:spPr bwMode="auto">
        <a:xfrm>
          <a:off x="3756025" y="1666874"/>
          <a:ext cx="1587500" cy="3317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34</xdr:col>
      <xdr:colOff>55563</xdr:colOff>
      <xdr:row>11</xdr:row>
      <xdr:rowOff>134937</xdr:rowOff>
    </xdr:from>
    <xdr:ext cx="1476374" cy="325437"/>
    <xdr:sp macro="" textlink="">
      <xdr:nvSpPr>
        <xdr:cNvPr id="5" name="TextBox 4"/>
        <xdr:cNvSpPr txBox="1"/>
      </xdr:nvSpPr>
      <xdr:spPr>
        <a:xfrm>
          <a:off x="3730626" y="1714500"/>
          <a:ext cx="1476374" cy="3254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B3 </a:t>
          </a:r>
        </a:p>
        <a:p>
          <a:r>
            <a:rPr lang="en-US" sz="800" b="0" i="1">
              <a:latin typeface="Arial" pitchFamily="34" charset="0"/>
              <a:cs typeface="Arial" pitchFamily="34" charset="0"/>
            </a:rPr>
            <a:t>Please</a:t>
          </a:r>
          <a:r>
            <a:rPr lang="en-US" sz="800" b="0" i="1" baseline="0">
              <a:latin typeface="Arial" pitchFamily="34" charset="0"/>
              <a:cs typeface="Arial" pitchFamily="34" charset="0"/>
            </a:rPr>
            <a:t> go to Question B3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11</xdr:col>
      <xdr:colOff>15875</xdr:colOff>
      <xdr:row>19</xdr:row>
      <xdr:rowOff>142874</xdr:rowOff>
    </xdr:from>
    <xdr:to>
      <xdr:col>23</xdr:col>
      <xdr:colOff>87313</xdr:colOff>
      <xdr:row>22</xdr:row>
      <xdr:rowOff>79374</xdr:rowOff>
    </xdr:to>
    <xdr:sp macro="" textlink="">
      <xdr:nvSpPr>
        <xdr:cNvPr id="6" name="Rounded Rectangle 5"/>
        <xdr:cNvSpPr/>
      </xdr:nvSpPr>
      <xdr:spPr bwMode="auto">
        <a:xfrm>
          <a:off x="1330325" y="2724149"/>
          <a:ext cx="1328738" cy="35560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11</xdr:col>
      <xdr:colOff>7936</xdr:colOff>
      <xdr:row>20</xdr:row>
      <xdr:rowOff>7937</xdr:rowOff>
    </xdr:from>
    <xdr:ext cx="1357314" cy="325438"/>
    <xdr:sp macro="" textlink="">
      <xdr:nvSpPr>
        <xdr:cNvPr id="7" name="TextBox 6"/>
        <xdr:cNvSpPr txBox="1"/>
      </xdr:nvSpPr>
      <xdr:spPr>
        <a:xfrm>
          <a:off x="1309686" y="2786062"/>
          <a:ext cx="1357314" cy="3254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</a:t>
          </a:r>
          <a:r>
            <a:rPr lang="en-US" sz="800" b="1" baseline="0">
              <a:latin typeface="Arial" pitchFamily="34" charset="0"/>
              <a:cs typeface="Arial" pitchFamily="34" charset="0"/>
            </a:rPr>
            <a:t> ke Soalan B4 </a:t>
          </a:r>
        </a:p>
        <a:p>
          <a:r>
            <a:rPr lang="en-US" sz="800" i="1" baseline="0">
              <a:latin typeface="Arial" pitchFamily="34" charset="0"/>
              <a:cs typeface="Arial" pitchFamily="34" charset="0"/>
            </a:rPr>
            <a:t>Please go to Question B4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34</xdr:col>
      <xdr:colOff>79377</xdr:colOff>
      <xdr:row>20</xdr:row>
      <xdr:rowOff>0</xdr:rowOff>
    </xdr:from>
    <xdr:to>
      <xdr:col>47</xdr:col>
      <xdr:colOff>71437</xdr:colOff>
      <xdr:row>22</xdr:row>
      <xdr:rowOff>79375</xdr:rowOff>
    </xdr:to>
    <xdr:sp macro="" textlink="">
      <xdr:nvSpPr>
        <xdr:cNvPr id="8" name="Rounded Rectangle 7"/>
        <xdr:cNvSpPr/>
      </xdr:nvSpPr>
      <xdr:spPr bwMode="auto">
        <a:xfrm>
          <a:off x="3803652" y="2733675"/>
          <a:ext cx="1354135" cy="346075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34</xdr:col>
      <xdr:colOff>79374</xdr:colOff>
      <xdr:row>20</xdr:row>
      <xdr:rowOff>15882</xdr:rowOff>
    </xdr:from>
    <xdr:ext cx="1444626" cy="373062"/>
    <xdr:sp macro="" textlink="">
      <xdr:nvSpPr>
        <xdr:cNvPr id="9" name="TextBox 8"/>
        <xdr:cNvSpPr txBox="1"/>
      </xdr:nvSpPr>
      <xdr:spPr>
        <a:xfrm>
          <a:off x="3754437" y="2794007"/>
          <a:ext cx="1444626" cy="373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</a:t>
          </a:r>
          <a:r>
            <a:rPr lang="en-US" sz="800" b="1" baseline="0">
              <a:latin typeface="Arial" pitchFamily="34" charset="0"/>
              <a:cs typeface="Arial" pitchFamily="34" charset="0"/>
            </a:rPr>
            <a:t> ke Soalan B5 </a:t>
          </a:r>
        </a:p>
        <a:p>
          <a:r>
            <a:rPr lang="en-US" sz="800" b="0" i="1" baseline="0">
              <a:latin typeface="Arial" pitchFamily="34" charset="0"/>
              <a:cs typeface="Arial" pitchFamily="34" charset="0"/>
            </a:rPr>
            <a:t>Please go to Question B5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60</xdr:col>
      <xdr:colOff>7938</xdr:colOff>
      <xdr:row>19</xdr:row>
      <xdr:rowOff>142874</xdr:rowOff>
    </xdr:from>
    <xdr:to>
      <xdr:col>72</xdr:col>
      <xdr:colOff>0</xdr:colOff>
      <xdr:row>22</xdr:row>
      <xdr:rowOff>63500</xdr:rowOff>
    </xdr:to>
    <xdr:sp macro="" textlink="">
      <xdr:nvSpPr>
        <xdr:cNvPr id="10" name="Rounded Rectangle 9"/>
        <xdr:cNvSpPr/>
      </xdr:nvSpPr>
      <xdr:spPr bwMode="auto">
        <a:xfrm>
          <a:off x="6456363" y="2724149"/>
          <a:ext cx="1304925" cy="33972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59</xdr:col>
      <xdr:colOff>71438</xdr:colOff>
      <xdr:row>20</xdr:row>
      <xdr:rowOff>4</xdr:rowOff>
    </xdr:from>
    <xdr:ext cx="1420811" cy="373064"/>
    <xdr:sp macro="" textlink="">
      <xdr:nvSpPr>
        <xdr:cNvPr id="11" name="TextBox 10"/>
        <xdr:cNvSpPr txBox="1"/>
      </xdr:nvSpPr>
      <xdr:spPr>
        <a:xfrm>
          <a:off x="6326188" y="2778129"/>
          <a:ext cx="1420811" cy="373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B4</a:t>
          </a:r>
        </a:p>
        <a:p>
          <a:r>
            <a:rPr lang="en-US" sz="800" i="1" baseline="0">
              <a:latin typeface="Arial" pitchFamily="34" charset="0"/>
              <a:cs typeface="Arial" pitchFamily="34" charset="0"/>
            </a:rPr>
            <a:t>Please go to Question B4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4</xdr:col>
      <xdr:colOff>23813</xdr:colOff>
      <xdr:row>49</xdr:row>
      <xdr:rowOff>0</xdr:rowOff>
    </xdr:from>
    <xdr:to>
      <xdr:col>24</xdr:col>
      <xdr:colOff>55562</xdr:colOff>
      <xdr:row>50</xdr:row>
      <xdr:rowOff>23813</xdr:rowOff>
    </xdr:to>
    <xdr:sp macro="" textlink="">
      <xdr:nvSpPr>
        <xdr:cNvPr id="12" name="Rounded Rectangle 11"/>
        <xdr:cNvSpPr/>
      </xdr:nvSpPr>
      <xdr:spPr bwMode="auto">
        <a:xfrm>
          <a:off x="442913" y="7534275"/>
          <a:ext cx="2289174" cy="16668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4</xdr:col>
      <xdr:colOff>7939</xdr:colOff>
      <xdr:row>48</xdr:row>
      <xdr:rowOff>142872</xdr:rowOff>
    </xdr:from>
    <xdr:ext cx="2452688" cy="190500"/>
    <xdr:sp macro="" textlink="">
      <xdr:nvSpPr>
        <xdr:cNvPr id="13" name="TextBox 12"/>
        <xdr:cNvSpPr txBox="1"/>
      </xdr:nvSpPr>
      <xdr:spPr>
        <a:xfrm>
          <a:off x="420689" y="7556497"/>
          <a:ext cx="2452688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 B6 / </a:t>
          </a:r>
          <a:r>
            <a:rPr lang="en-US" sz="800" b="0" i="1">
              <a:latin typeface="Arial" pitchFamily="34" charset="0"/>
              <a:cs typeface="Arial" pitchFamily="34" charset="0"/>
            </a:rPr>
            <a:t>Please go to Question B6</a:t>
          </a:r>
        </a:p>
      </xdr:txBody>
    </xdr:sp>
    <xdr:clientData/>
  </xdr:oneCellAnchor>
  <xdr:twoCellAnchor>
    <xdr:from>
      <xdr:col>3</xdr:col>
      <xdr:colOff>95250</xdr:colOff>
      <xdr:row>74</xdr:row>
      <xdr:rowOff>95250</xdr:rowOff>
    </xdr:from>
    <xdr:to>
      <xdr:col>26</xdr:col>
      <xdr:colOff>0</xdr:colOff>
      <xdr:row>75</xdr:row>
      <xdr:rowOff>127000</xdr:rowOff>
    </xdr:to>
    <xdr:sp macro="" textlink="">
      <xdr:nvSpPr>
        <xdr:cNvPr id="14" name="Rounded Rectangle 13"/>
        <xdr:cNvSpPr/>
      </xdr:nvSpPr>
      <xdr:spPr bwMode="auto">
        <a:xfrm>
          <a:off x="404813" y="11334750"/>
          <a:ext cx="2444750" cy="174625"/>
        </a:xfrm>
        <a:prstGeom prst="round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3</xdr:col>
      <xdr:colOff>71438</xdr:colOff>
      <xdr:row>74</xdr:row>
      <xdr:rowOff>95250</xdr:rowOff>
    </xdr:from>
    <xdr:ext cx="2436812" cy="185810"/>
    <xdr:sp macro="" textlink="">
      <xdr:nvSpPr>
        <xdr:cNvPr id="15" name="TextBox 14"/>
        <xdr:cNvSpPr txBox="1"/>
      </xdr:nvSpPr>
      <xdr:spPr>
        <a:xfrm>
          <a:off x="385763" y="11277600"/>
          <a:ext cx="2436812" cy="18581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B6 / </a:t>
          </a:r>
          <a:r>
            <a:rPr lang="en-US" sz="800" b="0" i="1" baseline="0">
              <a:latin typeface="Arial" pitchFamily="34" charset="0"/>
              <a:cs typeface="Arial" pitchFamily="34" charset="0"/>
            </a:rPr>
            <a:t>Please go to Question B6</a:t>
          </a:r>
          <a:endParaRPr lang="en-US" sz="800" b="0" i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29</xdr:row>
      <xdr:rowOff>0</xdr:rowOff>
    </xdr:from>
    <xdr:to>
      <xdr:col>30</xdr:col>
      <xdr:colOff>39688</xdr:colOff>
      <xdr:row>30</xdr:row>
      <xdr:rowOff>23812</xdr:rowOff>
    </xdr:to>
    <xdr:sp macro="" textlink="">
      <xdr:nvSpPr>
        <xdr:cNvPr id="2" name="Rounded Rectangle 1"/>
        <xdr:cNvSpPr/>
      </xdr:nvSpPr>
      <xdr:spPr bwMode="auto">
        <a:xfrm>
          <a:off x="492125" y="4257675"/>
          <a:ext cx="2405063" cy="166687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31750</xdr:colOff>
      <xdr:row>28</xdr:row>
      <xdr:rowOff>119063</xdr:rowOff>
    </xdr:from>
    <xdr:ext cx="2365376" cy="177246"/>
    <xdr:sp macro="" textlink="">
      <xdr:nvSpPr>
        <xdr:cNvPr id="3" name="TextBox 2"/>
        <xdr:cNvSpPr txBox="1"/>
      </xdr:nvSpPr>
      <xdr:spPr>
        <a:xfrm>
          <a:off x="508000" y="4233863"/>
          <a:ext cx="2365376" cy="177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Sila ke Soalan</a:t>
          </a:r>
          <a:r>
            <a:rPr lang="en-US" sz="800" b="1" baseline="0">
              <a:latin typeface="Arial" pitchFamily="34" charset="0"/>
              <a:cs typeface="Arial" pitchFamily="34" charset="0"/>
            </a:rPr>
            <a:t> B6 / </a:t>
          </a:r>
          <a:r>
            <a:rPr lang="en-US" sz="800" i="1" baseline="0">
              <a:latin typeface="Arial" pitchFamily="34" charset="0"/>
              <a:cs typeface="Arial" pitchFamily="34" charset="0"/>
            </a:rPr>
            <a:t>Please go to Question B6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43295</xdr:colOff>
      <xdr:row>30</xdr:row>
      <xdr:rowOff>112567</xdr:rowOff>
    </xdr:from>
    <xdr:to>
      <xdr:col>36</xdr:col>
      <xdr:colOff>60613</xdr:colOff>
      <xdr:row>32</xdr:row>
      <xdr:rowOff>124557</xdr:rowOff>
    </xdr:to>
    <xdr:sp macro="" textlink="">
      <xdr:nvSpPr>
        <xdr:cNvPr id="2" name="Rounded Rectangle 1"/>
        <xdr:cNvSpPr/>
      </xdr:nvSpPr>
      <xdr:spPr bwMode="auto">
        <a:xfrm>
          <a:off x="1450064" y="4794471"/>
          <a:ext cx="1775780" cy="312394"/>
        </a:xfrm>
        <a:prstGeom prst="round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800" b="1">
              <a:latin typeface="Arial" pitchFamily="34" charset="0"/>
              <a:cs typeface="Arial" pitchFamily="34" charset="0"/>
            </a:rPr>
            <a:t>Jika ,</a:t>
          </a:r>
          <a:r>
            <a:rPr lang="en-US" sz="800" b="1" baseline="0">
              <a:latin typeface="Arial" pitchFamily="34" charset="0"/>
              <a:cs typeface="Arial" pitchFamily="34" charset="0"/>
            </a:rPr>
            <a:t> TIDAK,  tamat di sini  </a:t>
          </a:r>
        </a:p>
        <a:p>
          <a:pPr algn="l"/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  <a:r>
            <a:rPr lang="en-US" sz="800" i="1" baseline="0">
              <a:latin typeface="Arial" pitchFamily="34" charset="0"/>
              <a:cs typeface="Arial" pitchFamily="34" charset="0"/>
            </a:rPr>
            <a:t>If NO, end here</a:t>
          </a:r>
          <a:endParaRPr lang="en-US" sz="800" i="1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39</xdr:col>
      <xdr:colOff>43296</xdr:colOff>
      <xdr:row>31</xdr:row>
      <xdr:rowOff>69273</xdr:rowOff>
    </xdr:from>
    <xdr:ext cx="184731" cy="264560"/>
    <xdr:sp macro="" textlink="">
      <xdr:nvSpPr>
        <xdr:cNvPr id="3" name="TextBox 2"/>
        <xdr:cNvSpPr txBox="1"/>
      </xdr:nvSpPr>
      <xdr:spPr>
        <a:xfrm>
          <a:off x="3386571" y="49555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22</xdr:row>
      <xdr:rowOff>66675</xdr:rowOff>
    </xdr:from>
    <xdr:to>
      <xdr:col>63</xdr:col>
      <xdr:colOff>47625</xdr:colOff>
      <xdr:row>33</xdr:row>
      <xdr:rowOff>66674</xdr:rowOff>
    </xdr:to>
    <xdr:grpSp>
      <xdr:nvGrpSpPr>
        <xdr:cNvPr id="2" name="Group 1"/>
        <xdr:cNvGrpSpPr/>
      </xdr:nvGrpSpPr>
      <xdr:grpSpPr>
        <a:xfrm>
          <a:off x="1445602" y="3605579"/>
          <a:ext cx="5064369" cy="1692518"/>
          <a:chOff x="1476375" y="3581400"/>
          <a:chExt cx="5172075" cy="1676399"/>
        </a:xfrm>
      </xdr:grpSpPr>
      <xdr:cxnSp macro="">
        <xdr:nvCxnSpPr>
          <xdr:cNvPr id="3" name="Straight Arrow Connector 2"/>
          <xdr:cNvCxnSpPr>
            <a:cxnSpLocks noChangeShapeType="1"/>
          </xdr:cNvCxnSpPr>
        </xdr:nvCxnSpPr>
        <xdr:spPr bwMode="auto">
          <a:xfrm>
            <a:off x="1476375" y="3581400"/>
            <a:ext cx="219075" cy="0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/>
            <a:tailEnd type="arrow" w="med" len="med"/>
          </a:ln>
        </xdr:spPr>
      </xdr:cxnSp>
      <xdr:sp macro="" textlink="">
        <xdr:nvSpPr>
          <xdr:cNvPr id="4" name="Rounded Rectangle 3"/>
          <xdr:cNvSpPr/>
        </xdr:nvSpPr>
        <xdr:spPr bwMode="auto">
          <a:xfrm>
            <a:off x="5314950" y="4257674"/>
            <a:ext cx="1304925" cy="1000125"/>
          </a:xfrm>
          <a:prstGeom prst="roundRect">
            <a:avLst/>
          </a:prstGeom>
          <a:solidFill>
            <a:schemeClr val="bg1">
              <a:lumMod val="75000"/>
            </a:schemeClr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5314950" y="4286250"/>
            <a:ext cx="1333500" cy="8953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lang="en-US" sz="800" b="1">
                <a:latin typeface="Arial" pitchFamily="34" charset="0"/>
                <a:cs typeface="Arial" pitchFamily="34" charset="0"/>
              </a:rPr>
              <a:t>KEGUNAAN</a:t>
            </a:r>
            <a:r>
              <a:rPr lang="en-US" sz="800" b="1" baseline="0">
                <a:latin typeface="Arial" pitchFamily="34" charset="0"/>
                <a:cs typeface="Arial" pitchFamily="34" charset="0"/>
              </a:rPr>
              <a:t>  PEJABAT  </a:t>
            </a:r>
          </a:p>
          <a:p>
            <a:r>
              <a:rPr lang="en-US" sz="800" i="1" baseline="0">
                <a:latin typeface="Arial" pitchFamily="34" charset="0"/>
                <a:cs typeface="Arial" pitchFamily="34" charset="0"/>
              </a:rPr>
              <a:t>         OFFICE USE   </a:t>
            </a:r>
          </a:p>
          <a:p>
            <a:endParaRPr lang="en-US" sz="800" i="1">
              <a:latin typeface="Arial" pitchFamily="34" charset="0"/>
              <a:cs typeface="Arial" pitchFamily="34" charset="0"/>
            </a:endParaRPr>
          </a:p>
          <a:p>
            <a:r>
              <a:rPr lang="en-US" sz="800" i="1">
                <a:latin typeface="Arial" pitchFamily="34" charset="0"/>
                <a:cs typeface="Arial" pitchFamily="34" charset="0"/>
              </a:rPr>
              <a:t>                             </a:t>
            </a:r>
            <a:r>
              <a:rPr lang="en-US" sz="800" b="1" i="0">
                <a:latin typeface="Arial" pitchFamily="34" charset="0"/>
                <a:cs typeface="Arial" pitchFamily="34" charset="0"/>
              </a:rPr>
              <a:t>4802  </a:t>
            </a:r>
          </a:p>
          <a:p>
            <a:endParaRPr lang="en-US" sz="800" b="1" i="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Rectangle 5"/>
          <xdr:cNvSpPr/>
        </xdr:nvSpPr>
        <xdr:spPr bwMode="auto">
          <a:xfrm>
            <a:off x="5467350" y="4857750"/>
            <a:ext cx="1047750" cy="28575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en-US" sz="1100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63</xdr:row>
      <xdr:rowOff>76200</xdr:rowOff>
    </xdr:from>
    <xdr:to>
      <xdr:col>21</xdr:col>
      <xdr:colOff>0</xdr:colOff>
      <xdr:row>63</xdr:row>
      <xdr:rowOff>76200</xdr:rowOff>
    </xdr:to>
    <xdr:sp macro="" textlink="">
      <xdr:nvSpPr>
        <xdr:cNvPr id="17427" name="Line 2"/>
        <xdr:cNvSpPr>
          <a:spLocks noChangeShapeType="1"/>
        </xdr:cNvSpPr>
      </xdr:nvSpPr>
      <xdr:spPr bwMode="auto">
        <a:xfrm>
          <a:off x="3343275" y="12077700"/>
          <a:ext cx="2057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228600</xdr:colOff>
      <xdr:row>23</xdr:row>
      <xdr:rowOff>76200</xdr:rowOff>
    </xdr:from>
    <xdr:to>
      <xdr:col>20</xdr:col>
      <xdr:colOff>209550</xdr:colOff>
      <xdr:row>23</xdr:row>
      <xdr:rowOff>76200</xdr:rowOff>
    </xdr:to>
    <xdr:sp macro="" textlink="">
      <xdr:nvSpPr>
        <xdr:cNvPr id="17428" name="Line 2"/>
        <xdr:cNvSpPr>
          <a:spLocks noChangeShapeType="1"/>
        </xdr:cNvSpPr>
      </xdr:nvSpPr>
      <xdr:spPr bwMode="auto">
        <a:xfrm>
          <a:off x="3314700" y="4457700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109140</xdr:colOff>
      <xdr:row>62</xdr:row>
      <xdr:rowOff>69453</xdr:rowOff>
    </xdr:from>
    <xdr:to>
      <xdr:col>54</xdr:col>
      <xdr:colOff>59531</xdr:colOff>
      <xdr:row>67</xdr:row>
      <xdr:rowOff>9071</xdr:rowOff>
    </xdr:to>
    <xdr:sp macro="" textlink="">
      <xdr:nvSpPr>
        <xdr:cNvPr id="10" name="Rounded Rectangle 9"/>
        <xdr:cNvSpPr/>
      </xdr:nvSpPr>
      <xdr:spPr bwMode="auto">
        <a:xfrm>
          <a:off x="6341211" y="10447167"/>
          <a:ext cx="1565106" cy="819547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ctr"/>
          <a:r>
            <a:rPr lang="en-US" sz="900" b="1" i="0" u="none" strike="noStrike">
              <a:latin typeface="Arial" pitchFamily="34" charset="0"/>
              <a:ea typeface="+mn-ea"/>
              <a:cs typeface="Arial" pitchFamily="34" charset="0"/>
            </a:rPr>
            <a:t>KEGUNAAN PEJABAT</a:t>
          </a:r>
          <a:endParaRPr lang="en-US" sz="900" b="0" i="1" u="none" strike="noStrike"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en-US" sz="900" b="0" i="1" u="none" strike="noStrike">
              <a:latin typeface="Arial" pitchFamily="34" charset="0"/>
              <a:ea typeface="+mn-ea"/>
              <a:cs typeface="Arial" pitchFamily="34" charset="0"/>
            </a:rPr>
            <a:t>OFFICE USE</a:t>
          </a:r>
          <a:r>
            <a:rPr lang="en-US" sz="9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>
    <xdr:from>
      <xdr:col>30</xdr:col>
      <xdr:colOff>59530</xdr:colOff>
      <xdr:row>14</xdr:row>
      <xdr:rowOff>188518</xdr:rowOff>
    </xdr:from>
    <xdr:to>
      <xdr:col>46</xdr:col>
      <xdr:colOff>109139</xdr:colOff>
      <xdr:row>19</xdr:row>
      <xdr:rowOff>108857</xdr:rowOff>
    </xdr:to>
    <xdr:sp macro="" textlink="">
      <xdr:nvSpPr>
        <xdr:cNvPr id="8" name="Rounded Rectangle 7"/>
        <xdr:cNvSpPr/>
      </xdr:nvSpPr>
      <xdr:spPr bwMode="auto">
        <a:xfrm>
          <a:off x="4114459" y="2619661"/>
          <a:ext cx="2226751" cy="881910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 /</a:t>
          </a:r>
          <a:r>
            <a:rPr lang="en-US" sz="900" baseline="0">
              <a:latin typeface="Arial" pitchFamily="34" charset="0"/>
              <a:cs typeface="Arial" pitchFamily="34" charset="0"/>
            </a:rPr>
            <a:t> </a:t>
          </a:r>
          <a:r>
            <a:rPr lang="en-US" sz="900" i="1" baseline="0">
              <a:latin typeface="Arial" pitchFamily="34" charset="0"/>
              <a:cs typeface="Arial" pitchFamily="34" charset="0"/>
            </a:rPr>
            <a:t>Notes:</a:t>
          </a:r>
        </a:p>
        <a:p>
          <a:pPr algn="l"/>
          <a:r>
            <a:rPr lang="en-US" sz="900" b="1" baseline="0">
              <a:latin typeface="Arial" pitchFamily="34" charset="0"/>
              <a:cs typeface="Arial" pitchFamily="34" charset="0"/>
            </a:rPr>
            <a:t>Bagi yang menjawab Soalan 2.1 (e), (f), (g) atau (h), sila ke Soalan 3</a:t>
          </a:r>
        </a:p>
        <a:p>
          <a:pPr algn="l"/>
          <a:r>
            <a:rPr lang="en-US" sz="900" i="1" baseline="0">
              <a:latin typeface="Arial" pitchFamily="34" charset="0"/>
              <a:cs typeface="Arial" pitchFamily="34" charset="0"/>
            </a:rPr>
            <a:t>For those who answered Question 2.1 (e), (f), (g) or (h), please go to Question 3</a:t>
          </a:r>
          <a:endParaRPr lang="en-US" sz="9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19843</xdr:colOff>
      <xdr:row>25</xdr:row>
      <xdr:rowOff>19843</xdr:rowOff>
    </xdr:from>
    <xdr:to>
      <xdr:col>47</xdr:col>
      <xdr:colOff>19844</xdr:colOff>
      <xdr:row>30</xdr:row>
      <xdr:rowOff>0</xdr:rowOff>
    </xdr:to>
    <xdr:sp macro="" textlink="">
      <xdr:nvSpPr>
        <xdr:cNvPr id="9" name="Rounded Rectangle 8"/>
        <xdr:cNvSpPr/>
      </xdr:nvSpPr>
      <xdr:spPr bwMode="auto">
        <a:xfrm>
          <a:off x="718343" y="4301557"/>
          <a:ext cx="5751287" cy="1241086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</a:t>
          </a:r>
          <a:r>
            <a:rPr lang="en-US" sz="900" b="1" baseline="0">
              <a:latin typeface="Arial" pitchFamily="34" charset="0"/>
              <a:cs typeface="Arial" pitchFamily="34" charset="0"/>
            </a:rPr>
            <a:t> : Definisi pertubuhan milikan wanita</a:t>
          </a:r>
        </a:p>
        <a:p>
          <a:pPr algn="l"/>
          <a:r>
            <a:rPr lang="en-US" sz="900" i="1" baseline="0">
              <a:latin typeface="Arial" pitchFamily="34" charset="0"/>
              <a:cs typeface="Arial" pitchFamily="34" charset="0"/>
            </a:rPr>
            <a:t>Notes : Definition of woman-owned establishment</a:t>
          </a:r>
        </a:p>
        <a:p>
          <a:pPr algn="l"/>
          <a:endParaRPr lang="en-US" sz="500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baseline="0">
              <a:latin typeface="Arial" pitchFamily="34" charset="0"/>
              <a:cs typeface="Arial" pitchFamily="34" charset="0"/>
            </a:rPr>
            <a:t>(a) 51 peratus dan ke atas pemilikan  ekuiti dipegang oleh wanita ATAU</a:t>
          </a: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      </a:t>
          </a:r>
          <a:r>
            <a:rPr lang="en-US" sz="900" i="1" baseline="0">
              <a:latin typeface="Arial" pitchFamily="34" charset="0"/>
              <a:cs typeface="Arial" pitchFamily="34" charset="0"/>
            </a:rPr>
            <a:t>51 per cent and above of the equity held by a woman </a:t>
          </a:r>
          <a:r>
            <a:rPr lang="en-US" sz="900" i="0" baseline="0">
              <a:latin typeface="Arial" pitchFamily="34" charset="0"/>
              <a:cs typeface="Arial" pitchFamily="34" charset="0"/>
            </a:rPr>
            <a:t>/ </a:t>
          </a:r>
          <a:r>
            <a:rPr lang="en-US" sz="900" i="1" baseline="0">
              <a:latin typeface="Arial" pitchFamily="34" charset="0"/>
              <a:cs typeface="Arial" pitchFamily="34" charset="0"/>
            </a:rPr>
            <a:t>women OR</a:t>
          </a:r>
        </a:p>
        <a:p>
          <a:pPr algn="l"/>
          <a:endParaRPr lang="en-US" sz="600" i="1" baseline="0">
            <a:latin typeface="Arial" pitchFamily="34" charset="0"/>
            <a:cs typeface="Arial" pitchFamily="34" charset="0"/>
          </a:endParaRPr>
        </a:p>
        <a:p>
          <a:r>
            <a:rPr lang="en-US" sz="900" b="1" i="0" baseline="0">
              <a:latin typeface="Arial" pitchFamily="34" charset="0"/>
              <a:cs typeface="Arial" pitchFamily="34" charset="0"/>
            </a:rPr>
            <a:t>(b) Ketua Pegawai Eksekutif atau Pengarah Urusan adalah wanita yang memiliki  </a:t>
          </a:r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sekurang- kurangnya </a:t>
          </a:r>
        </a:p>
        <a:p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     10 peratus ekuiti</a:t>
          </a:r>
          <a:r>
            <a:rPr lang="en-US" sz="900" b="1" i="0" baseline="0">
              <a:latin typeface="Arial" pitchFamily="34" charset="0"/>
              <a:cs typeface="Arial" pitchFamily="34" charset="0"/>
            </a:rPr>
            <a:t>                                                                                </a:t>
          </a:r>
        </a:p>
        <a:p>
          <a:r>
            <a:rPr lang="en-US" sz="900" i="1" baseline="0">
              <a:latin typeface="Arial" pitchFamily="34" charset="0"/>
              <a:ea typeface="+mn-ea"/>
              <a:cs typeface="Arial" pitchFamily="34" charset="0"/>
            </a:rPr>
            <a:t>     Chief Executive Officer or Managing Director is a woman that owns at least 10 per cent of the equity</a:t>
          </a:r>
          <a:r>
            <a:rPr lang="en-US" sz="900" b="1" i="0" baseline="0">
              <a:latin typeface="Arial" pitchFamily="34" charset="0"/>
              <a:ea typeface="+mn-ea"/>
              <a:cs typeface="Arial" pitchFamily="34" charset="0"/>
            </a:rPr>
            <a:t> </a:t>
          </a:r>
          <a:endParaRPr lang="en-US" sz="900" b="1" i="0" baseline="0">
            <a:latin typeface="Arial" pitchFamily="34" charset="0"/>
            <a:cs typeface="Arial" pitchFamily="34" charset="0"/>
          </a:endParaRPr>
        </a:p>
        <a:p>
          <a:pPr algn="l"/>
          <a:endParaRPr lang="en-US" sz="1100" b="1" i="0"/>
        </a:p>
      </xdr:txBody>
    </xdr:sp>
    <xdr:clientData/>
  </xdr:twoCellAnchor>
  <xdr:twoCellAnchor>
    <xdr:from>
      <xdr:col>50</xdr:col>
      <xdr:colOff>69454</xdr:colOff>
      <xdr:row>65</xdr:row>
      <xdr:rowOff>67978</xdr:rowOff>
    </xdr:from>
    <xdr:to>
      <xdr:col>53</xdr:col>
      <xdr:colOff>89297</xdr:colOff>
      <xdr:row>66</xdr:row>
      <xdr:rowOff>199571</xdr:rowOff>
    </xdr:to>
    <xdr:sp macro="" textlink="">
      <xdr:nvSpPr>
        <xdr:cNvPr id="12" name="Rectangle 11"/>
        <xdr:cNvSpPr/>
      </xdr:nvSpPr>
      <xdr:spPr bwMode="auto">
        <a:xfrm>
          <a:off x="7145168" y="10908335"/>
          <a:ext cx="672986" cy="285807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oneCellAnchor>
    <xdr:from>
      <xdr:col>51</xdr:col>
      <xdr:colOff>148825</xdr:colOff>
      <xdr:row>64</xdr:row>
      <xdr:rowOff>20124</xdr:rowOff>
    </xdr:from>
    <xdr:ext cx="441403" cy="224998"/>
    <xdr:sp macro="" textlink="">
      <xdr:nvSpPr>
        <xdr:cNvPr id="13" name="TextBox 12"/>
        <xdr:cNvSpPr txBox="1"/>
      </xdr:nvSpPr>
      <xdr:spPr>
        <a:xfrm>
          <a:off x="7442254" y="10706267"/>
          <a:ext cx="441403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900" b="1">
              <a:latin typeface="Arial" pitchFamily="34" charset="0"/>
              <a:cs typeface="Arial" pitchFamily="34" charset="0"/>
            </a:rPr>
            <a:t>0046</a:t>
          </a:r>
        </a:p>
      </xdr:txBody>
    </xdr:sp>
    <xdr:clientData/>
  </xdr:oneCellAnchor>
  <xdr:twoCellAnchor>
    <xdr:from>
      <xdr:col>3</xdr:col>
      <xdr:colOff>9922</xdr:colOff>
      <xdr:row>70</xdr:row>
      <xdr:rowOff>100410</xdr:rowOff>
    </xdr:from>
    <xdr:to>
      <xdr:col>50</xdr:col>
      <xdr:colOff>79376</xdr:colOff>
      <xdr:row>79</xdr:row>
      <xdr:rowOff>0</xdr:rowOff>
    </xdr:to>
    <xdr:sp macro="" textlink="">
      <xdr:nvSpPr>
        <xdr:cNvPr id="14" name="Rounded Rectangle 13"/>
        <xdr:cNvSpPr/>
      </xdr:nvSpPr>
      <xdr:spPr bwMode="auto">
        <a:xfrm>
          <a:off x="381851" y="11630196"/>
          <a:ext cx="6773239" cy="1541518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upright="1"/>
        <a:lstStyle/>
        <a:p>
          <a:pPr algn="l"/>
          <a:r>
            <a:rPr lang="en-US" sz="900" b="1">
              <a:latin typeface="Arial" pitchFamily="34" charset="0"/>
              <a:cs typeface="Arial" pitchFamily="34" charset="0"/>
            </a:rPr>
            <a:t>Nota: Definisi residen Malaysia dan bukan Malaysia</a:t>
          </a:r>
        </a:p>
        <a:p>
          <a:pPr algn="l"/>
          <a:r>
            <a:rPr lang="en-US" sz="900" i="1">
              <a:latin typeface="Arial" pitchFamily="34" charset="0"/>
              <a:cs typeface="Arial" pitchFamily="34" charset="0"/>
            </a:rPr>
            <a:t>Notes : Definition</a:t>
          </a:r>
          <a:r>
            <a:rPr lang="en-US" sz="900" i="1" baseline="0">
              <a:latin typeface="Arial" pitchFamily="34" charset="0"/>
              <a:cs typeface="Arial" pitchFamily="34" charset="0"/>
            </a:rPr>
            <a:t> of Malaysian resident and non-Malaysian resident</a:t>
          </a:r>
        </a:p>
        <a:p>
          <a:pPr algn="l"/>
          <a:endParaRPr lang="en-US" sz="500" i="1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(a) Residen Malaysia ialah merujuk kepada individu yang menetap dan syarikat yang beroperasi di Malaysia bagi  tempoh</a:t>
          </a: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     </a:t>
          </a:r>
          <a:r>
            <a:rPr lang="en-US" sz="9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sekurang-kurangnya satu tahun dan kepentingan ekonominya berpusat di Malaysia</a:t>
          </a:r>
          <a:r>
            <a:rPr lang="en-US" sz="900" b="1" i="0" baseline="0">
              <a:latin typeface="Arial" pitchFamily="34" charset="0"/>
              <a:cs typeface="Arial" pitchFamily="34" charset="0"/>
            </a:rPr>
            <a:t>                       </a:t>
          </a:r>
        </a:p>
        <a:p>
          <a:pPr algn="l"/>
          <a:r>
            <a:rPr lang="en-US" sz="900" b="0" i="1" baseline="0">
              <a:latin typeface="Arial" pitchFamily="34" charset="0"/>
              <a:cs typeface="Arial" pitchFamily="34" charset="0"/>
            </a:rPr>
            <a:t>     A Malaysian  resident is referring to individuals who live and companies operating  in Malaysia for a period of at least one year </a:t>
          </a:r>
        </a:p>
        <a:p>
          <a:pPr algn="l"/>
          <a:r>
            <a:rPr lang="en-US" sz="900" b="0" i="1" baseline="0">
              <a:latin typeface="Arial" pitchFamily="34" charset="0"/>
              <a:cs typeface="Arial" pitchFamily="34" charset="0"/>
            </a:rPr>
            <a:t>     and their economic interests were based in Malaysia</a:t>
          </a:r>
        </a:p>
        <a:p>
          <a:pPr algn="l"/>
          <a:endParaRPr lang="en-US" sz="500" i="1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(b) Bukan residen Malaysia merujuk kepada individu yang menetap dan syarikat yang beroperasi di luar Malaysia</a:t>
          </a:r>
        </a:p>
        <a:p>
          <a:pPr algn="l"/>
          <a:r>
            <a:rPr lang="en-US" sz="900" b="1" i="0" baseline="0">
              <a:latin typeface="Arial" pitchFamily="34" charset="0"/>
              <a:cs typeface="Arial" pitchFamily="34" charset="0"/>
            </a:rPr>
            <a:t>      </a:t>
          </a:r>
          <a:r>
            <a:rPr lang="en-US" sz="900" b="0" i="1" baseline="0">
              <a:latin typeface="Arial" pitchFamily="34" charset="0"/>
              <a:cs typeface="Arial" pitchFamily="34" charset="0"/>
            </a:rPr>
            <a:t>A non-Malaysian resident is referring to individuals who live and companies operating outside Malaysia </a:t>
          </a:r>
        </a:p>
        <a:p>
          <a:pPr algn="l"/>
          <a:endParaRPr lang="en-US" sz="900" b="1" i="1" baseline="0">
            <a:latin typeface="Arial" pitchFamily="34" charset="0"/>
            <a:cs typeface="Arial" pitchFamily="34" charset="0"/>
          </a:endParaRPr>
        </a:p>
        <a:p>
          <a:pPr algn="l"/>
          <a:endParaRPr lang="en-US" sz="1100" i="1" baseline="0"/>
        </a:p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  <xdr:twoCellAnchor>
    <xdr:from>
      <xdr:col>1</xdr:col>
      <xdr:colOff>117928</xdr:colOff>
      <xdr:row>0</xdr:row>
      <xdr:rowOff>99786</xdr:rowOff>
    </xdr:from>
    <xdr:to>
      <xdr:col>3</xdr:col>
      <xdr:colOff>213467</xdr:colOff>
      <xdr:row>3</xdr:row>
      <xdr:rowOff>106383</xdr:rowOff>
    </xdr:to>
    <xdr:grpSp>
      <xdr:nvGrpSpPr>
        <xdr:cNvPr id="15" name="Group 4"/>
        <xdr:cNvGrpSpPr>
          <a:grpSpLocks/>
        </xdr:cNvGrpSpPr>
      </xdr:nvGrpSpPr>
      <xdr:grpSpPr bwMode="auto">
        <a:xfrm>
          <a:off x="172357" y="99786"/>
          <a:ext cx="413039" cy="432954"/>
          <a:chOff x="1428751" y="547687"/>
          <a:chExt cx="1381124" cy="1023938"/>
        </a:xfrm>
      </xdr:grpSpPr>
      <xdr:sp macro="" textlink="">
        <xdr:nvSpPr>
          <xdr:cNvPr id="16" name="Oval 1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7" name="Rectangle 16"/>
          <xdr:cNvSpPr/>
        </xdr:nvSpPr>
        <xdr:spPr bwMode="auto">
          <a:xfrm>
            <a:off x="1691531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2</a:t>
            </a:r>
          </a:p>
        </xdr:txBody>
      </xdr:sp>
    </xdr:grpSp>
    <xdr:clientData/>
  </xdr:twoCellAnchor>
  <xdr:twoCellAnchor>
    <xdr:from>
      <xdr:col>1</xdr:col>
      <xdr:colOff>145136</xdr:colOff>
      <xdr:row>32</xdr:row>
      <xdr:rowOff>72573</xdr:rowOff>
    </xdr:from>
    <xdr:to>
      <xdr:col>3</xdr:col>
      <xdr:colOff>240675</xdr:colOff>
      <xdr:row>34</xdr:row>
      <xdr:rowOff>188027</xdr:rowOff>
    </xdr:to>
    <xdr:grpSp>
      <xdr:nvGrpSpPr>
        <xdr:cNvPr id="18" name="Group 4"/>
        <xdr:cNvGrpSpPr>
          <a:grpSpLocks/>
        </xdr:cNvGrpSpPr>
      </xdr:nvGrpSpPr>
      <xdr:grpSpPr bwMode="auto">
        <a:xfrm>
          <a:off x="199565" y="5896430"/>
          <a:ext cx="413039" cy="432954"/>
          <a:chOff x="1428751" y="547687"/>
          <a:chExt cx="1381124" cy="1023938"/>
        </a:xfrm>
      </xdr:grpSpPr>
      <xdr:sp macro="" textlink="">
        <xdr:nvSpPr>
          <xdr:cNvPr id="19" name="Oval 18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20" name="Rectangle 19"/>
          <xdr:cNvSpPr/>
        </xdr:nvSpPr>
        <xdr:spPr bwMode="auto">
          <a:xfrm>
            <a:off x="1691531" y="669584"/>
            <a:ext cx="842149" cy="707006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3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857250</xdr:colOff>
      <xdr:row>62</xdr:row>
      <xdr:rowOff>142875</xdr:rowOff>
    </xdr:from>
    <xdr:to>
      <xdr:col>9</xdr:col>
      <xdr:colOff>1404938</xdr:colOff>
      <xdr:row>63</xdr:row>
      <xdr:rowOff>214312</xdr:rowOff>
    </xdr:to>
    <xdr:sp macro="" textlink="">
      <xdr:nvSpPr>
        <xdr:cNvPr id="2" name="TextBox 1"/>
        <xdr:cNvSpPr txBox="1"/>
      </xdr:nvSpPr>
      <xdr:spPr>
        <a:xfrm>
          <a:off x="8382000" y="14011275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16</xdr:col>
      <xdr:colOff>1366833</xdr:colOff>
      <xdr:row>62</xdr:row>
      <xdr:rowOff>152399</xdr:rowOff>
    </xdr:from>
    <xdr:to>
      <xdr:col>16</xdr:col>
      <xdr:colOff>1914521</xdr:colOff>
      <xdr:row>63</xdr:row>
      <xdr:rowOff>223836</xdr:rowOff>
    </xdr:to>
    <xdr:sp macro="" textlink="">
      <xdr:nvSpPr>
        <xdr:cNvPr id="3" name="TextBox 2"/>
        <xdr:cNvSpPr txBox="1"/>
      </xdr:nvSpPr>
      <xdr:spPr>
        <a:xfrm>
          <a:off x="14254158" y="14020799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15</xdr:col>
      <xdr:colOff>900112</xdr:colOff>
      <xdr:row>62</xdr:row>
      <xdr:rowOff>161925</xdr:rowOff>
    </xdr:from>
    <xdr:to>
      <xdr:col>15</xdr:col>
      <xdr:colOff>1447800</xdr:colOff>
      <xdr:row>63</xdr:row>
      <xdr:rowOff>233362</xdr:rowOff>
    </xdr:to>
    <xdr:sp macro="" textlink="">
      <xdr:nvSpPr>
        <xdr:cNvPr id="4" name="TextBox 3"/>
        <xdr:cNvSpPr txBox="1"/>
      </xdr:nvSpPr>
      <xdr:spPr>
        <a:xfrm>
          <a:off x="13415962" y="14030325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14</xdr:col>
      <xdr:colOff>1219199</xdr:colOff>
      <xdr:row>62</xdr:row>
      <xdr:rowOff>171449</xdr:rowOff>
    </xdr:from>
    <xdr:to>
      <xdr:col>14</xdr:col>
      <xdr:colOff>1766887</xdr:colOff>
      <xdr:row>63</xdr:row>
      <xdr:rowOff>242886</xdr:rowOff>
    </xdr:to>
    <xdr:sp macro="" textlink="">
      <xdr:nvSpPr>
        <xdr:cNvPr id="5" name="TextBox 4"/>
        <xdr:cNvSpPr txBox="1"/>
      </xdr:nvSpPr>
      <xdr:spPr>
        <a:xfrm>
          <a:off x="12572999" y="14039849"/>
          <a:ext cx="4763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13</xdr:col>
      <xdr:colOff>1228911</xdr:colOff>
      <xdr:row>62</xdr:row>
      <xdr:rowOff>180963</xdr:rowOff>
    </xdr:from>
    <xdr:to>
      <xdr:col>13</xdr:col>
      <xdr:colOff>1776599</xdr:colOff>
      <xdr:row>63</xdr:row>
      <xdr:rowOff>252400</xdr:rowOff>
    </xdr:to>
    <xdr:sp macro="" textlink="">
      <xdr:nvSpPr>
        <xdr:cNvPr id="6" name="TextBox 5"/>
        <xdr:cNvSpPr txBox="1"/>
      </xdr:nvSpPr>
      <xdr:spPr>
        <a:xfrm>
          <a:off x="11734986" y="14049363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785939</xdr:colOff>
      <xdr:row>62</xdr:row>
      <xdr:rowOff>166672</xdr:rowOff>
    </xdr:from>
    <xdr:to>
      <xdr:col>12</xdr:col>
      <xdr:colOff>1333627</xdr:colOff>
      <xdr:row>63</xdr:row>
      <xdr:rowOff>238109</xdr:rowOff>
    </xdr:to>
    <xdr:sp macro="" textlink="">
      <xdr:nvSpPr>
        <xdr:cNvPr id="7" name="TextBox 6"/>
        <xdr:cNvSpPr txBox="1"/>
      </xdr:nvSpPr>
      <xdr:spPr>
        <a:xfrm>
          <a:off x="10844339" y="14035072"/>
          <a:ext cx="52388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700169</xdr:colOff>
      <xdr:row>62</xdr:row>
      <xdr:rowOff>176194</xdr:rowOff>
    </xdr:from>
    <xdr:to>
      <xdr:col>11</xdr:col>
      <xdr:colOff>1247857</xdr:colOff>
      <xdr:row>63</xdr:row>
      <xdr:rowOff>247631</xdr:rowOff>
    </xdr:to>
    <xdr:sp macro="" textlink="">
      <xdr:nvSpPr>
        <xdr:cNvPr id="8" name="TextBox 7"/>
        <xdr:cNvSpPr txBox="1"/>
      </xdr:nvSpPr>
      <xdr:spPr>
        <a:xfrm>
          <a:off x="9920369" y="14044594"/>
          <a:ext cx="138113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1042987</xdr:colOff>
      <xdr:row>62</xdr:row>
      <xdr:rowOff>161924</xdr:rowOff>
    </xdr:from>
    <xdr:to>
      <xdr:col>10</xdr:col>
      <xdr:colOff>1590675</xdr:colOff>
      <xdr:row>63</xdr:row>
      <xdr:rowOff>233361</xdr:rowOff>
    </xdr:to>
    <xdr:sp macro="" textlink="">
      <xdr:nvSpPr>
        <xdr:cNvPr id="9" name="TextBox 8"/>
        <xdr:cNvSpPr txBox="1"/>
      </xdr:nvSpPr>
      <xdr:spPr>
        <a:xfrm>
          <a:off x="9224962" y="14030324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17</xdr:col>
      <xdr:colOff>966787</xdr:colOff>
      <xdr:row>62</xdr:row>
      <xdr:rowOff>180974</xdr:rowOff>
    </xdr:from>
    <xdr:to>
      <xdr:col>17</xdr:col>
      <xdr:colOff>1514475</xdr:colOff>
      <xdr:row>63</xdr:row>
      <xdr:rowOff>252411</xdr:rowOff>
    </xdr:to>
    <xdr:sp macro="" textlink="">
      <xdr:nvSpPr>
        <xdr:cNvPr id="10" name="TextBox 9"/>
        <xdr:cNvSpPr txBox="1"/>
      </xdr:nvSpPr>
      <xdr:spPr>
        <a:xfrm>
          <a:off x="15092362" y="14049374"/>
          <a:ext cx="0" cy="3190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5</xdr:col>
      <xdr:colOff>1452555</xdr:colOff>
      <xdr:row>2</xdr:row>
      <xdr:rowOff>261937</xdr:rowOff>
    </xdr:from>
    <xdr:to>
      <xdr:col>5</xdr:col>
      <xdr:colOff>2571742</xdr:colOff>
      <xdr:row>6</xdr:row>
      <xdr:rowOff>142875</xdr:rowOff>
    </xdr:to>
    <xdr:grpSp>
      <xdr:nvGrpSpPr>
        <xdr:cNvPr id="14" name="Group 4"/>
        <xdr:cNvGrpSpPr>
          <a:grpSpLocks/>
        </xdr:cNvGrpSpPr>
      </xdr:nvGrpSpPr>
      <xdr:grpSpPr bwMode="auto">
        <a:xfrm>
          <a:off x="3476618" y="833437"/>
          <a:ext cx="1119187" cy="1119188"/>
          <a:chOff x="1428751" y="547687"/>
          <a:chExt cx="1381124" cy="1023938"/>
        </a:xfrm>
      </xdr:grpSpPr>
      <xdr:sp macro="" textlink="">
        <xdr:nvSpPr>
          <xdr:cNvPr id="17" name="Oval 16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8" name="Rectangle 17"/>
          <xdr:cNvSpPr/>
        </xdr:nvSpPr>
        <xdr:spPr bwMode="auto">
          <a:xfrm>
            <a:off x="1660252" y="669584"/>
            <a:ext cx="842149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40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4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1590697</xdr:colOff>
      <xdr:row>60</xdr:row>
      <xdr:rowOff>214312</xdr:rowOff>
    </xdr:from>
    <xdr:to>
      <xdr:col>8</xdr:col>
      <xdr:colOff>1928813</xdr:colOff>
      <xdr:row>61</xdr:row>
      <xdr:rowOff>119062</xdr:rowOff>
    </xdr:to>
    <xdr:sp macro="" textlink="">
      <xdr:nvSpPr>
        <xdr:cNvPr id="3" name="TextBox 2"/>
        <xdr:cNvSpPr txBox="1"/>
      </xdr:nvSpPr>
      <xdr:spPr>
        <a:xfrm>
          <a:off x="10401322" y="23860125"/>
          <a:ext cx="338116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9</xdr:col>
      <xdr:colOff>1452823</xdr:colOff>
      <xdr:row>60</xdr:row>
      <xdr:rowOff>214312</xdr:rowOff>
    </xdr:from>
    <xdr:to>
      <xdr:col>9</xdr:col>
      <xdr:colOff>1785938</xdr:colOff>
      <xdr:row>61</xdr:row>
      <xdr:rowOff>119062</xdr:rowOff>
    </xdr:to>
    <xdr:sp macro="" textlink="">
      <xdr:nvSpPr>
        <xdr:cNvPr id="11" name="TextBox 10"/>
        <xdr:cNvSpPr txBox="1"/>
      </xdr:nvSpPr>
      <xdr:spPr>
        <a:xfrm>
          <a:off x="13787698" y="23860125"/>
          <a:ext cx="33311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742510</xdr:colOff>
      <xdr:row>60</xdr:row>
      <xdr:rowOff>214310</xdr:rowOff>
    </xdr:from>
    <xdr:to>
      <xdr:col>10</xdr:col>
      <xdr:colOff>1047750</xdr:colOff>
      <xdr:row>61</xdr:row>
      <xdr:rowOff>142874</xdr:rowOff>
    </xdr:to>
    <xdr:sp macro="" textlink="">
      <xdr:nvSpPr>
        <xdr:cNvPr id="15" name="TextBox 14"/>
        <xdr:cNvSpPr txBox="1"/>
      </xdr:nvSpPr>
      <xdr:spPr>
        <a:xfrm>
          <a:off x="16411135" y="23860123"/>
          <a:ext cx="305240" cy="30956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1383743</xdr:colOff>
      <xdr:row>60</xdr:row>
      <xdr:rowOff>166688</xdr:rowOff>
    </xdr:from>
    <xdr:to>
      <xdr:col>12</xdr:col>
      <xdr:colOff>1666875</xdr:colOff>
      <xdr:row>61</xdr:row>
      <xdr:rowOff>119062</xdr:rowOff>
    </xdr:to>
    <xdr:sp macro="" textlink="">
      <xdr:nvSpPr>
        <xdr:cNvPr id="16" name="TextBox 15"/>
        <xdr:cNvSpPr txBox="1"/>
      </xdr:nvSpPr>
      <xdr:spPr>
        <a:xfrm>
          <a:off x="23243618" y="23812501"/>
          <a:ext cx="283132" cy="333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1836190</xdr:colOff>
      <xdr:row>60</xdr:row>
      <xdr:rowOff>214312</xdr:rowOff>
    </xdr:from>
    <xdr:to>
      <xdr:col>11</xdr:col>
      <xdr:colOff>2119314</xdr:colOff>
      <xdr:row>61</xdr:row>
      <xdr:rowOff>119062</xdr:rowOff>
    </xdr:to>
    <xdr:sp macro="" textlink="">
      <xdr:nvSpPr>
        <xdr:cNvPr id="9" name="TextBox 8"/>
        <xdr:cNvSpPr txBox="1"/>
      </xdr:nvSpPr>
      <xdr:spPr>
        <a:xfrm>
          <a:off x="19552690" y="23860125"/>
          <a:ext cx="283124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2</xdr:col>
      <xdr:colOff>500075</xdr:colOff>
      <xdr:row>0</xdr:row>
      <xdr:rowOff>214317</xdr:rowOff>
    </xdr:from>
    <xdr:to>
      <xdr:col>4</xdr:col>
      <xdr:colOff>333375</xdr:colOff>
      <xdr:row>3</xdr:row>
      <xdr:rowOff>207390</xdr:rowOff>
    </xdr:to>
    <xdr:sp macro="" textlink="">
      <xdr:nvSpPr>
        <xdr:cNvPr id="7" name="Oval 6"/>
        <xdr:cNvSpPr/>
      </xdr:nvSpPr>
      <xdr:spPr bwMode="auto">
        <a:xfrm>
          <a:off x="762013" y="214317"/>
          <a:ext cx="1095362" cy="1136073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65000"/>
            </a:schemeClr>
          </a:solidFill>
          <a:headEnd/>
          <a:tailEnd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wrap="square" lIns="18288" tIns="18288" rIns="18288" bIns="0" rtlCol="0" anchor="t" upright="1"/>
        <a:lstStyle/>
        <a:p>
          <a:endParaRPr lang="en-US"/>
        </a:p>
        <a:p>
          <a:endParaRPr lang="en-US"/>
        </a:p>
        <a:p>
          <a:r>
            <a:rPr lang="en-US"/>
            <a:t>       </a:t>
          </a:r>
        </a:p>
        <a:p>
          <a:endParaRPr lang="en-US"/>
        </a:p>
      </xdr:txBody>
    </xdr:sp>
    <xdr:clientData/>
  </xdr:twoCellAnchor>
  <xdr:oneCellAnchor>
    <xdr:from>
      <xdr:col>3</xdr:col>
      <xdr:colOff>95252</xdr:colOff>
      <xdr:row>1</xdr:row>
      <xdr:rowOff>95249</xdr:rowOff>
    </xdr:from>
    <xdr:ext cx="1023936" cy="623248"/>
    <xdr:sp macro="" textlink="">
      <xdr:nvSpPr>
        <xdr:cNvPr id="8" name="TextBox 7"/>
        <xdr:cNvSpPr txBox="1"/>
      </xdr:nvSpPr>
      <xdr:spPr>
        <a:xfrm>
          <a:off x="904877" y="476249"/>
          <a:ext cx="1023936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3600" b="1">
              <a:latin typeface="Arial" pitchFamily="34" charset="0"/>
              <a:cs typeface="Arial" pitchFamily="34" charset="0"/>
            </a:rPr>
            <a:t>5A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1638322</xdr:colOff>
      <xdr:row>61</xdr:row>
      <xdr:rowOff>201047</xdr:rowOff>
    </xdr:from>
    <xdr:to>
      <xdr:col>8</xdr:col>
      <xdr:colOff>1881189</xdr:colOff>
      <xdr:row>62</xdr:row>
      <xdr:rowOff>71439</xdr:rowOff>
    </xdr:to>
    <xdr:sp macro="" textlink="">
      <xdr:nvSpPr>
        <xdr:cNvPr id="2" name="TextBox 1"/>
        <xdr:cNvSpPr txBox="1"/>
      </xdr:nvSpPr>
      <xdr:spPr>
        <a:xfrm>
          <a:off x="10448947" y="23275360"/>
          <a:ext cx="242867" cy="25139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9</xdr:col>
      <xdr:colOff>1976709</xdr:colOff>
      <xdr:row>61</xdr:row>
      <xdr:rowOff>159177</xdr:rowOff>
    </xdr:from>
    <xdr:to>
      <xdr:col>9</xdr:col>
      <xdr:colOff>2214566</xdr:colOff>
      <xdr:row>62</xdr:row>
      <xdr:rowOff>95250</xdr:rowOff>
    </xdr:to>
    <xdr:sp macro="" textlink="">
      <xdr:nvSpPr>
        <xdr:cNvPr id="3" name="TextBox 2"/>
        <xdr:cNvSpPr txBox="1"/>
      </xdr:nvSpPr>
      <xdr:spPr>
        <a:xfrm>
          <a:off x="14359209" y="23233490"/>
          <a:ext cx="237857" cy="31707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10</xdr:col>
      <xdr:colOff>885389</xdr:colOff>
      <xdr:row>61</xdr:row>
      <xdr:rowOff>164621</xdr:rowOff>
    </xdr:from>
    <xdr:to>
      <xdr:col>10</xdr:col>
      <xdr:colOff>1143001</xdr:colOff>
      <xdr:row>62</xdr:row>
      <xdr:rowOff>71437</xdr:rowOff>
    </xdr:to>
    <xdr:sp macro="" textlink="">
      <xdr:nvSpPr>
        <xdr:cNvPr id="4" name="TextBox 3"/>
        <xdr:cNvSpPr txBox="1"/>
      </xdr:nvSpPr>
      <xdr:spPr>
        <a:xfrm>
          <a:off x="17530327" y="23238934"/>
          <a:ext cx="257612" cy="28781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12</xdr:col>
      <xdr:colOff>1979068</xdr:colOff>
      <xdr:row>61</xdr:row>
      <xdr:rowOff>171425</xdr:rowOff>
    </xdr:from>
    <xdr:to>
      <xdr:col>12</xdr:col>
      <xdr:colOff>2262189</xdr:colOff>
      <xdr:row>62</xdr:row>
      <xdr:rowOff>95250</xdr:rowOff>
    </xdr:to>
    <xdr:sp macro="" textlink="">
      <xdr:nvSpPr>
        <xdr:cNvPr id="5" name="TextBox 4"/>
        <xdr:cNvSpPr txBox="1"/>
      </xdr:nvSpPr>
      <xdr:spPr>
        <a:xfrm>
          <a:off x="25243881" y="23245738"/>
          <a:ext cx="283121" cy="304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11</xdr:col>
      <xdr:colOff>2193385</xdr:colOff>
      <xdr:row>61</xdr:row>
      <xdr:rowOff>219051</xdr:rowOff>
    </xdr:from>
    <xdr:to>
      <xdr:col>11</xdr:col>
      <xdr:colOff>2452686</xdr:colOff>
      <xdr:row>62</xdr:row>
      <xdr:rowOff>119062</xdr:rowOff>
    </xdr:to>
    <xdr:sp macro="" textlink="">
      <xdr:nvSpPr>
        <xdr:cNvPr id="9" name="TextBox 8"/>
        <xdr:cNvSpPr txBox="1"/>
      </xdr:nvSpPr>
      <xdr:spPr>
        <a:xfrm>
          <a:off x="20838573" y="23293364"/>
          <a:ext cx="259301" cy="28101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>
    <xdr:from>
      <xdr:col>3</xdr:col>
      <xdr:colOff>133350</xdr:colOff>
      <xdr:row>0</xdr:row>
      <xdr:rowOff>190496</xdr:rowOff>
    </xdr:from>
    <xdr:to>
      <xdr:col>4</xdr:col>
      <xdr:colOff>523862</xdr:colOff>
      <xdr:row>3</xdr:row>
      <xdr:rowOff>183569</xdr:rowOff>
    </xdr:to>
    <xdr:sp macro="" textlink="">
      <xdr:nvSpPr>
        <xdr:cNvPr id="11" name="Oval 10"/>
        <xdr:cNvSpPr/>
      </xdr:nvSpPr>
      <xdr:spPr bwMode="auto">
        <a:xfrm>
          <a:off x="942975" y="190496"/>
          <a:ext cx="1104887" cy="1136073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65000"/>
            </a:schemeClr>
          </a:solidFill>
          <a:headEnd/>
          <a:tailEnd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wrap="square" lIns="18288" tIns="18288" rIns="18288" bIns="0" rtlCol="0" anchor="t" upright="1"/>
        <a:lstStyle/>
        <a:p>
          <a:endParaRPr lang="en-US"/>
        </a:p>
        <a:p>
          <a:endParaRPr lang="en-US"/>
        </a:p>
        <a:p>
          <a:r>
            <a:rPr lang="en-US"/>
            <a:t>       </a:t>
          </a:r>
        </a:p>
        <a:p>
          <a:endParaRPr lang="en-US"/>
        </a:p>
      </xdr:txBody>
    </xdr:sp>
    <xdr:clientData/>
  </xdr:twoCellAnchor>
  <xdr:oneCellAnchor>
    <xdr:from>
      <xdr:col>3</xdr:col>
      <xdr:colOff>285739</xdr:colOff>
      <xdr:row>1</xdr:row>
      <xdr:rowOff>61903</xdr:rowOff>
    </xdr:from>
    <xdr:ext cx="1023936" cy="623248"/>
    <xdr:sp macro="" textlink="">
      <xdr:nvSpPr>
        <xdr:cNvPr id="12" name="TextBox 11"/>
        <xdr:cNvSpPr txBox="1"/>
      </xdr:nvSpPr>
      <xdr:spPr>
        <a:xfrm>
          <a:off x="1095364" y="442903"/>
          <a:ext cx="1023936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3600" b="1">
              <a:latin typeface="Arial" pitchFamily="34" charset="0"/>
              <a:cs typeface="Arial" pitchFamily="34" charset="0"/>
            </a:rPr>
            <a:t>5B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152400</xdr:rowOff>
    </xdr:from>
    <xdr:to>
      <xdr:col>6</xdr:col>
      <xdr:colOff>38100</xdr:colOff>
      <xdr:row>3</xdr:row>
      <xdr:rowOff>38100</xdr:rowOff>
    </xdr:to>
    <xdr:grpSp>
      <xdr:nvGrpSpPr>
        <xdr:cNvPr id="7223" name="Group 4"/>
        <xdr:cNvGrpSpPr>
          <a:grpSpLocks/>
        </xdr:cNvGrpSpPr>
      </xdr:nvGrpSpPr>
      <xdr:grpSpPr bwMode="auto">
        <a:xfrm>
          <a:off x="419100" y="152400"/>
          <a:ext cx="371475" cy="400050"/>
          <a:chOff x="1428751" y="547687"/>
          <a:chExt cx="1381124" cy="1023938"/>
        </a:xfrm>
      </xdr:grpSpPr>
      <xdr:sp macro="" textlink="">
        <xdr:nvSpPr>
          <xdr:cNvPr id="6" name="Oval 5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7" name="Rectangle 6"/>
          <xdr:cNvSpPr/>
        </xdr:nvSpPr>
        <xdr:spPr bwMode="auto">
          <a:xfrm>
            <a:off x="1706746" y="669584"/>
            <a:ext cx="828674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6</a:t>
            </a:r>
          </a:p>
        </xdr:txBody>
      </xdr:sp>
    </xdr:grpSp>
    <xdr:clientData/>
  </xdr:twoCellAnchor>
  <xdr:twoCellAnchor>
    <xdr:from>
      <xdr:col>1</xdr:col>
      <xdr:colOff>298450</xdr:colOff>
      <xdr:row>74</xdr:row>
      <xdr:rowOff>103717</xdr:rowOff>
    </xdr:from>
    <xdr:to>
      <xdr:col>6</xdr:col>
      <xdr:colOff>11642</xdr:colOff>
      <xdr:row>77</xdr:row>
      <xdr:rowOff>56092</xdr:rowOff>
    </xdr:to>
    <xdr:grpSp>
      <xdr:nvGrpSpPr>
        <xdr:cNvPr id="7224" name="Group 10"/>
        <xdr:cNvGrpSpPr>
          <a:grpSpLocks/>
        </xdr:cNvGrpSpPr>
      </xdr:nvGrpSpPr>
      <xdr:grpSpPr bwMode="auto">
        <a:xfrm>
          <a:off x="365125" y="10400242"/>
          <a:ext cx="398992" cy="381000"/>
          <a:chOff x="1428751" y="547687"/>
          <a:chExt cx="1381124" cy="1023938"/>
        </a:xfrm>
      </xdr:grpSpPr>
      <xdr:sp macro="" textlink="">
        <xdr:nvSpPr>
          <xdr:cNvPr id="12" name="Oval 11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3" name="Rectangle 12"/>
          <xdr:cNvSpPr/>
        </xdr:nvSpPr>
        <xdr:spPr bwMode="auto">
          <a:xfrm>
            <a:off x="1724968" y="675679"/>
            <a:ext cx="854981" cy="691158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14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7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42667</xdr:colOff>
      <xdr:row>0</xdr:row>
      <xdr:rowOff>355423</xdr:rowOff>
    </xdr:from>
    <xdr:to>
      <xdr:col>2</xdr:col>
      <xdr:colOff>165875</xdr:colOff>
      <xdr:row>3</xdr:row>
      <xdr:rowOff>229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440985" y="355423"/>
          <a:ext cx="763981" cy="822442"/>
          <a:chOff x="1428751" y="547687"/>
          <a:chExt cx="1381124" cy="1023938"/>
        </a:xfrm>
      </xdr:grpSpPr>
      <xdr:sp macro="" textlink="">
        <xdr:nvSpPr>
          <xdr:cNvPr id="3" name="Oval 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4" name="Rectangle 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8</a:t>
            </a:r>
          </a:p>
        </xdr:txBody>
      </xdr:sp>
    </xdr:grpSp>
    <xdr:clientData/>
  </xdr:twoCellAnchor>
  <xdr:twoCellAnchor>
    <xdr:from>
      <xdr:col>3</xdr:col>
      <xdr:colOff>0</xdr:colOff>
      <xdr:row>43</xdr:row>
      <xdr:rowOff>99518</xdr:rowOff>
    </xdr:from>
    <xdr:to>
      <xdr:col>19</xdr:col>
      <xdr:colOff>127948</xdr:colOff>
      <xdr:row>60</xdr:row>
      <xdr:rowOff>298544</xdr:rowOff>
    </xdr:to>
    <xdr:sp macro="" textlink="">
      <xdr:nvSpPr>
        <xdr:cNvPr id="8" name="Rounded Rectangle 7"/>
        <xdr:cNvSpPr/>
      </xdr:nvSpPr>
      <xdr:spPr bwMode="auto">
        <a:xfrm>
          <a:off x="1549590" y="15168921"/>
          <a:ext cx="9979925" cy="6041974"/>
        </a:xfrm>
        <a:prstGeom prst="roundRect">
          <a:avLst/>
        </a:prstGeom>
        <a:solidFill>
          <a:schemeClr val="bg1">
            <a:lumMod val="7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Termasuk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Includes</a:t>
          </a: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pPr algn="l">
            <a:lnSpc>
              <a:spcPct val="120000"/>
            </a:lnSpc>
          </a:pP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   * Pendapatan daripada faedah</a:t>
          </a:r>
        </a:p>
        <a:p>
          <a:pPr algn="l"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b="0" i="1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Interest income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Pendapatan daripada dividen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Dividend income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MY" sz="2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Keuntungan daripada jualan / penilaian semula harta</a:t>
          </a:r>
        </a:p>
        <a:p>
          <a:pPr>
            <a:lnSpc>
              <a:spcPct val="120000"/>
            </a:lnSpc>
          </a:pPr>
          <a:r>
            <a:rPr lang="en-MY" sz="2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 from sales </a:t>
          </a:r>
          <a:r>
            <a:rPr lang="en-MY" sz="2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</a:t>
          </a:r>
          <a:r>
            <a:rPr lang="en-MY" sz="210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revaluation of assets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* </a:t>
          </a:r>
          <a:r>
            <a:rPr lang="en-MY" sz="2100" b="1">
              <a:latin typeface="Arial" panose="020B0604020202020204" pitchFamily="34" charset="0"/>
              <a:cs typeface="Arial" panose="020B0604020202020204" pitchFamily="34" charset="0"/>
            </a:rPr>
            <a:t>Keuntungan daripada pertukaran mata wang asing / aset kewangan</a:t>
          </a:r>
        </a:p>
        <a:p>
          <a:pPr>
            <a:lnSpc>
              <a:spcPct val="120000"/>
            </a:lnSpc>
          </a:pPr>
          <a:r>
            <a:rPr lang="en-MY" sz="21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Gain from foreign exchange </a:t>
          </a: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financial assets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Pemulihan hutang lapuk    </a:t>
          </a:r>
        </a:p>
        <a:p>
          <a:pPr>
            <a:lnSpc>
              <a:spcPct val="120000"/>
            </a:lnSpc>
          </a:pPr>
          <a:r>
            <a:rPr lang="en-MY" sz="2100" i="0">
              <a:latin typeface="Arial" panose="020B0604020202020204" pitchFamily="34" charset="0"/>
              <a:cs typeface="Arial" panose="020B0604020202020204" pitchFamily="34" charset="0"/>
            </a:rPr>
            <a:t>       </a:t>
          </a: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Bad debts recovered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*  </a:t>
          </a:r>
          <a:r>
            <a:rPr lang="en-MY" sz="2100" b="1" i="0">
              <a:latin typeface="Arial" panose="020B0604020202020204" pitchFamily="34" charset="0"/>
              <a:cs typeface="Arial" panose="020B0604020202020204" pitchFamily="34" charset="0"/>
            </a:rPr>
            <a:t>Tuntutan dan pampasan yang diterima    </a:t>
          </a:r>
        </a:p>
        <a:p>
          <a:pPr>
            <a:lnSpc>
              <a:spcPct val="120000"/>
            </a:lnSpc>
          </a:pPr>
          <a:r>
            <a:rPr lang="en-MY" sz="2100" i="1">
              <a:latin typeface="Arial" panose="020B0604020202020204" pitchFamily="34" charset="0"/>
              <a:cs typeface="Arial" panose="020B0604020202020204" pitchFamily="34" charset="0"/>
            </a:rPr>
            <a:t>       Claims and compensations received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42667</xdr:colOff>
      <xdr:row>0</xdr:row>
      <xdr:rowOff>355423</xdr:rowOff>
    </xdr:from>
    <xdr:to>
      <xdr:col>2</xdr:col>
      <xdr:colOff>165875</xdr:colOff>
      <xdr:row>3</xdr:row>
      <xdr:rowOff>229</xdr:rowOff>
    </xdr:to>
    <xdr:grpSp>
      <xdr:nvGrpSpPr>
        <xdr:cNvPr id="9" name="Group 4"/>
        <xdr:cNvGrpSpPr>
          <a:grpSpLocks/>
        </xdr:cNvGrpSpPr>
      </xdr:nvGrpSpPr>
      <xdr:grpSpPr bwMode="auto">
        <a:xfrm>
          <a:off x="426510" y="355423"/>
          <a:ext cx="762947" cy="796336"/>
          <a:chOff x="1428751" y="547687"/>
          <a:chExt cx="1381124" cy="1023938"/>
        </a:xfrm>
      </xdr:grpSpPr>
      <xdr:sp macro="" textlink="">
        <xdr:nvSpPr>
          <xdr:cNvPr id="10" name="Oval 9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1" name="Rectangle 10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8</a:t>
            </a:r>
          </a:p>
        </xdr:txBody>
      </xdr:sp>
    </xdr:grpSp>
    <xdr:clientData/>
  </xdr:twoCellAnchor>
  <xdr:twoCellAnchor>
    <xdr:from>
      <xdr:col>0</xdr:col>
      <xdr:colOff>351446</xdr:colOff>
      <xdr:row>31</xdr:row>
      <xdr:rowOff>10105</xdr:rowOff>
    </xdr:from>
    <xdr:to>
      <xdr:col>2</xdr:col>
      <xdr:colOff>90811</xdr:colOff>
      <xdr:row>33</xdr:row>
      <xdr:rowOff>42649</xdr:rowOff>
    </xdr:to>
    <xdr:grpSp>
      <xdr:nvGrpSpPr>
        <xdr:cNvPr id="12" name="Group 4"/>
        <xdr:cNvGrpSpPr>
          <a:grpSpLocks/>
        </xdr:cNvGrpSpPr>
      </xdr:nvGrpSpPr>
      <xdr:grpSpPr bwMode="auto">
        <a:xfrm>
          <a:off x="351446" y="11397456"/>
          <a:ext cx="762947" cy="800230"/>
          <a:chOff x="1428751" y="547687"/>
          <a:chExt cx="1381124" cy="1023938"/>
        </a:xfrm>
      </xdr:grpSpPr>
      <xdr:sp macro="" textlink="">
        <xdr:nvSpPr>
          <xdr:cNvPr id="13" name="Oval 12"/>
          <xdr:cNvSpPr/>
        </xdr:nvSpPr>
        <xdr:spPr bwMode="auto">
          <a:xfrm>
            <a:off x="1428751" y="547687"/>
            <a:ext cx="1381124" cy="1023938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  <a:headEnd/>
            <a:tailEnd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vertOverflow="clip" wrap="square" lIns="18288" tIns="18288" rIns="18288" bIns="0" rtlCol="0" anchor="t" upright="1"/>
          <a:lstStyle/>
          <a:p>
            <a:endParaRPr lang="en-US"/>
          </a:p>
        </xdr:txBody>
      </xdr:sp>
      <xdr:sp macro="" textlink="">
        <xdr:nvSpPr>
          <xdr:cNvPr id="14" name="Rectangle 13"/>
          <xdr:cNvSpPr/>
        </xdr:nvSpPr>
        <xdr:spPr bwMode="auto">
          <a:xfrm>
            <a:off x="1710974" y="726468"/>
            <a:ext cx="842148" cy="707005"/>
          </a:xfrm>
          <a:prstGeom prst="rect">
            <a:avLst/>
          </a:prstGeom>
          <a:noFill/>
          <a:ln w="3175">
            <a:noFill/>
            <a:prstDash val="dashDot"/>
            <a:round/>
            <a:headEnd/>
            <a:tailEnd/>
          </a:ln>
        </xdr:spPr>
        <xdr:txBody>
          <a:bodyPr vertOverflow="clip" wrap="square" lIns="18288" tIns="18288" rIns="18288" bIns="0" rtlCol="0" anchor="ctr" upright="1"/>
          <a:lstStyle/>
          <a:p>
            <a:pPr algn="ctr" rtl="1"/>
            <a:r>
              <a:rPr lang="en-MY" sz="2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X110"/>
  <sheetViews>
    <sheetView showGridLines="0" view="pageBreakPreview" topLeftCell="A82" zoomScale="40" zoomScaleSheetLayoutView="40" workbookViewId="0">
      <selection activeCell="BF37" sqref="BF37"/>
    </sheetView>
  </sheetViews>
  <sheetFormatPr defaultColWidth="4.59765625" defaultRowHeight="39.950000000000003" customHeight="1" x14ac:dyDescent="0.25"/>
  <cols>
    <col min="1" max="1" width="3" style="330" customWidth="1"/>
    <col min="2" max="2" width="3.796875" style="330" customWidth="1"/>
    <col min="3" max="3" width="5.09765625" style="330" customWidth="1"/>
    <col min="4" max="4" width="8.09765625" style="330" customWidth="1"/>
    <col min="5" max="5" width="3.09765625" style="330" customWidth="1"/>
    <col min="6" max="15" width="5.09765625" style="330" customWidth="1"/>
    <col min="16" max="17" width="5.09765625" style="331" customWidth="1"/>
    <col min="18" max="19" width="5.09765625" style="330" customWidth="1"/>
    <col min="20" max="20" width="6.09765625" style="330" customWidth="1"/>
    <col min="21" max="26" width="5.09765625" style="330" customWidth="1"/>
    <col min="27" max="27" width="7.59765625" style="330" customWidth="1"/>
    <col min="28" max="36" width="5.09765625" style="330" customWidth="1"/>
    <col min="37" max="37" width="5.09765625" style="332" customWidth="1"/>
    <col min="38" max="52" width="5.09765625" style="330" customWidth="1"/>
    <col min="53" max="53" width="4.59765625" style="289"/>
    <col min="54" max="54" width="7.3984375" style="293" customWidth="1"/>
    <col min="55" max="56" width="4.59765625" style="294"/>
    <col min="57" max="57" width="2.59765625" style="294" customWidth="1"/>
    <col min="58" max="16384" width="4.59765625" style="294"/>
  </cols>
  <sheetData>
    <row r="1" spans="1:76" ht="39.950000000000003" customHeight="1" x14ac:dyDescent="0.25">
      <c r="A1" s="289"/>
      <c r="B1" s="289"/>
      <c r="C1" s="290"/>
      <c r="D1" s="290"/>
      <c r="E1" s="290"/>
      <c r="F1" s="340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1381"/>
      <c r="Y1" s="1381"/>
      <c r="Z1" s="1381"/>
      <c r="AA1" s="1381"/>
      <c r="AB1" s="1381"/>
      <c r="AC1" s="1381"/>
      <c r="AD1" s="1381"/>
      <c r="AE1" s="1381"/>
      <c r="AF1" s="1381"/>
      <c r="AG1" s="1381"/>
      <c r="AH1" s="1381"/>
      <c r="AI1" s="1381"/>
      <c r="AJ1" s="291"/>
      <c r="AK1" s="291"/>
      <c r="AL1" s="291"/>
      <c r="AM1" s="291"/>
      <c r="AN1" s="291"/>
      <c r="AO1" s="291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292"/>
      <c r="BC1" s="292"/>
      <c r="BD1" s="293"/>
      <c r="BE1" s="293"/>
      <c r="BF1" s="293"/>
      <c r="BG1" s="293"/>
    </row>
    <row r="2" spans="1:76" ht="39.75" customHeight="1" x14ac:dyDescent="0.25">
      <c r="A2" s="289"/>
      <c r="B2" s="289"/>
      <c r="C2" s="290"/>
      <c r="D2" s="1391"/>
      <c r="E2" s="1391"/>
      <c r="F2" s="1391"/>
      <c r="G2" s="1391"/>
      <c r="H2" s="1392"/>
      <c r="I2" s="1392"/>
      <c r="J2" s="1392"/>
      <c r="K2" s="1392"/>
      <c r="L2" s="1392"/>
      <c r="M2" s="1392"/>
      <c r="N2" s="1392"/>
      <c r="O2" s="1392"/>
      <c r="P2" s="1392"/>
      <c r="Q2" s="1392"/>
      <c r="R2" s="1392"/>
      <c r="S2" s="1392"/>
      <c r="T2" s="1392"/>
      <c r="U2" s="1392"/>
      <c r="V2" s="291"/>
      <c r="W2" s="291"/>
      <c r="X2" s="1381"/>
      <c r="Y2" s="1381"/>
      <c r="Z2" s="1381"/>
      <c r="AA2" s="1381"/>
      <c r="AB2" s="1381"/>
      <c r="AC2" s="1381"/>
      <c r="AD2" s="1381"/>
      <c r="AE2" s="1381"/>
      <c r="AF2" s="1381"/>
      <c r="AG2" s="1381"/>
      <c r="AH2" s="1381"/>
      <c r="AI2" s="1381"/>
      <c r="AJ2" s="291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3"/>
      <c r="BE2" s="293"/>
      <c r="BF2" s="293"/>
      <c r="BG2" s="293"/>
    </row>
    <row r="3" spans="1:76" ht="39.950000000000003" customHeight="1" x14ac:dyDescent="0.25">
      <c r="A3" s="289"/>
      <c r="B3" s="289"/>
      <c r="C3" s="290"/>
      <c r="D3" s="1391"/>
      <c r="E3" s="1391"/>
      <c r="F3" s="1391"/>
      <c r="G3" s="1391"/>
      <c r="H3" s="1392"/>
      <c r="I3" s="1392"/>
      <c r="J3" s="1392"/>
      <c r="K3" s="1392"/>
      <c r="L3" s="1392"/>
      <c r="M3" s="1392"/>
      <c r="N3" s="1392"/>
      <c r="O3" s="1392"/>
      <c r="P3" s="1392"/>
      <c r="Q3" s="1392"/>
      <c r="R3" s="1392"/>
      <c r="S3" s="1392"/>
      <c r="T3" s="1392"/>
      <c r="U3" s="1392"/>
      <c r="V3" s="291"/>
      <c r="W3" s="291"/>
      <c r="X3" s="1381"/>
      <c r="Y3" s="1381"/>
      <c r="Z3" s="1381"/>
      <c r="AA3" s="1381"/>
      <c r="AB3" s="1381"/>
      <c r="AC3" s="1381"/>
      <c r="AD3" s="1381"/>
      <c r="AE3" s="1381"/>
      <c r="AF3" s="1381"/>
      <c r="AG3" s="1381"/>
      <c r="AH3" s="1381"/>
      <c r="AI3" s="1381"/>
      <c r="AJ3" s="291"/>
      <c r="AK3" s="290"/>
      <c r="AL3" s="1393" t="s">
        <v>1307</v>
      </c>
      <c r="AM3" s="1394"/>
      <c r="AN3" s="1394"/>
      <c r="AO3" s="1394"/>
      <c r="AP3" s="1394"/>
      <c r="AQ3" s="1394"/>
      <c r="AR3" s="1394"/>
      <c r="AS3" s="1394"/>
      <c r="AT3" s="1394"/>
      <c r="AU3" s="1394"/>
      <c r="AV3" s="1394"/>
      <c r="AW3" s="1394"/>
      <c r="AX3" s="1394"/>
      <c r="AY3" s="290"/>
      <c r="AZ3" s="290"/>
      <c r="BA3" s="290"/>
      <c r="BB3" s="290"/>
      <c r="BC3" s="290"/>
      <c r="BD3" s="293"/>
      <c r="BE3" s="293"/>
      <c r="BF3" s="293"/>
      <c r="BG3" s="293"/>
    </row>
    <row r="4" spans="1:76" ht="78" customHeight="1" x14ac:dyDescent="0.25">
      <c r="A4" s="289"/>
      <c r="B4" s="289"/>
      <c r="C4" s="290"/>
      <c r="D4" s="1391"/>
      <c r="E4" s="1391"/>
      <c r="F4" s="1391"/>
      <c r="G4" s="1391"/>
      <c r="H4" s="1392"/>
      <c r="I4" s="1392"/>
      <c r="J4" s="1392"/>
      <c r="K4" s="1392"/>
      <c r="L4" s="1392"/>
      <c r="M4" s="1392"/>
      <c r="N4" s="1392"/>
      <c r="O4" s="1392"/>
      <c r="P4" s="1392"/>
      <c r="Q4" s="1392"/>
      <c r="R4" s="1392"/>
      <c r="S4" s="1392"/>
      <c r="T4" s="1392"/>
      <c r="U4" s="1392"/>
      <c r="V4" s="291"/>
      <c r="W4" s="291"/>
      <c r="X4" s="1381"/>
      <c r="Y4" s="1381"/>
      <c r="Z4" s="1381"/>
      <c r="AA4" s="1381"/>
      <c r="AB4" s="1381"/>
      <c r="AC4" s="1381"/>
      <c r="AD4" s="1381"/>
      <c r="AE4" s="1381"/>
      <c r="AF4" s="1381"/>
      <c r="AG4" s="1381"/>
      <c r="AH4" s="1381"/>
      <c r="AI4" s="1381"/>
      <c r="AJ4" s="291"/>
      <c r="AK4" s="290"/>
      <c r="AL4" s="1394"/>
      <c r="AM4" s="1394"/>
      <c r="AN4" s="1394"/>
      <c r="AO4" s="1394"/>
      <c r="AP4" s="1394"/>
      <c r="AQ4" s="1394"/>
      <c r="AR4" s="1394"/>
      <c r="AS4" s="1394"/>
      <c r="AT4" s="1394"/>
      <c r="AU4" s="1394"/>
      <c r="AV4" s="1394"/>
      <c r="AW4" s="1394"/>
      <c r="AX4" s="1394"/>
      <c r="AY4" s="290"/>
      <c r="AZ4" s="290"/>
      <c r="BA4" s="290"/>
      <c r="BB4" s="290"/>
      <c r="BC4" s="290"/>
      <c r="BD4" s="293"/>
      <c r="BE4" s="293"/>
      <c r="BF4" s="293"/>
      <c r="BG4" s="293"/>
    </row>
    <row r="5" spans="1:76" ht="39.950000000000003" customHeight="1" x14ac:dyDescent="0.25">
      <c r="A5" s="289"/>
      <c r="B5" s="289"/>
      <c r="C5" s="290"/>
      <c r="D5" s="290"/>
      <c r="E5" s="290"/>
      <c r="F5" s="340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1381"/>
      <c r="Y5" s="1381"/>
      <c r="Z5" s="1381"/>
      <c r="AA5" s="1381"/>
      <c r="AB5" s="1381"/>
      <c r="AC5" s="1381"/>
      <c r="AD5" s="1381"/>
      <c r="AE5" s="1381"/>
      <c r="AF5" s="1381"/>
      <c r="AG5" s="1381"/>
      <c r="AH5" s="1381"/>
      <c r="AI5" s="1381"/>
      <c r="AJ5" s="291"/>
      <c r="AK5" s="291"/>
      <c r="AL5" s="295"/>
      <c r="AM5" s="293"/>
      <c r="AN5" s="295"/>
      <c r="AO5" s="295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292"/>
      <c r="BC5" s="292"/>
      <c r="BD5" s="293"/>
      <c r="BE5" s="293"/>
      <c r="BF5" s="293"/>
      <c r="BG5" s="293"/>
    </row>
    <row r="6" spans="1:76" ht="39.950000000000003" customHeight="1" x14ac:dyDescent="0.25">
      <c r="A6" s="289"/>
      <c r="B6" s="289"/>
      <c r="C6" s="290"/>
      <c r="D6" s="1392"/>
      <c r="E6" s="1392"/>
      <c r="F6" s="1392"/>
      <c r="G6" s="1392"/>
      <c r="H6" s="1392"/>
      <c r="I6" s="1392"/>
      <c r="J6" s="1392"/>
      <c r="K6" s="1392"/>
      <c r="L6" s="1392"/>
      <c r="M6" s="1392"/>
      <c r="N6" s="1392"/>
      <c r="O6" s="1392"/>
      <c r="P6" s="1392"/>
      <c r="Q6" s="1392"/>
      <c r="R6" s="1392"/>
      <c r="S6" s="1392"/>
      <c r="T6" s="1392"/>
      <c r="U6" s="1392"/>
      <c r="V6" s="291"/>
      <c r="W6" s="291"/>
      <c r="X6" s="1381"/>
      <c r="Y6" s="1381"/>
      <c r="Z6" s="1381"/>
      <c r="AA6" s="1381"/>
      <c r="AB6" s="1381"/>
      <c r="AC6" s="1381"/>
      <c r="AD6" s="1381"/>
      <c r="AE6" s="1381"/>
      <c r="AF6" s="1381"/>
      <c r="AG6" s="1381"/>
      <c r="AH6" s="1381"/>
      <c r="AI6" s="1381"/>
      <c r="AJ6" s="291"/>
      <c r="AK6" s="1392"/>
      <c r="AL6" s="1392"/>
      <c r="AM6" s="1392"/>
      <c r="AN6" s="1392"/>
      <c r="AO6" s="1392"/>
      <c r="AP6" s="1392"/>
      <c r="AQ6" s="1392"/>
      <c r="AR6" s="1392"/>
      <c r="AS6" s="1392"/>
      <c r="AT6" s="1392"/>
      <c r="AU6" s="1392"/>
      <c r="AV6" s="1392"/>
      <c r="AW6" s="1392"/>
      <c r="AX6" s="1392"/>
      <c r="AY6" s="1392"/>
      <c r="AZ6" s="1392"/>
      <c r="BA6" s="1392"/>
      <c r="BB6" s="1392"/>
      <c r="BC6" s="1392"/>
      <c r="BD6" s="293"/>
      <c r="BE6" s="293"/>
      <c r="BF6" s="293"/>
      <c r="BG6" s="293"/>
    </row>
    <row r="7" spans="1:76" ht="39.950000000000003" customHeight="1" x14ac:dyDescent="0.25">
      <c r="A7" s="289"/>
      <c r="B7" s="289"/>
      <c r="C7" s="290"/>
      <c r="D7" s="1392"/>
      <c r="E7" s="1392"/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2"/>
      <c r="Q7" s="1392"/>
      <c r="R7" s="1392"/>
      <c r="S7" s="1392"/>
      <c r="T7" s="1392"/>
      <c r="U7" s="1392"/>
      <c r="V7" s="291"/>
      <c r="W7" s="291"/>
      <c r="X7" s="1381"/>
      <c r="Y7" s="1381"/>
      <c r="Z7" s="1381"/>
      <c r="AA7" s="1381"/>
      <c r="AB7" s="1381"/>
      <c r="AC7" s="1381"/>
      <c r="AD7" s="1381"/>
      <c r="AE7" s="1381"/>
      <c r="AF7" s="1381"/>
      <c r="AG7" s="1381"/>
      <c r="AH7" s="1381"/>
      <c r="AI7" s="1381"/>
      <c r="AJ7" s="291"/>
      <c r="AK7" s="1392"/>
      <c r="AL7" s="1392"/>
      <c r="AM7" s="1392"/>
      <c r="AN7" s="1392"/>
      <c r="AO7" s="1392"/>
      <c r="AP7" s="1392"/>
      <c r="AQ7" s="1392"/>
      <c r="AR7" s="1392"/>
      <c r="AS7" s="1392"/>
      <c r="AT7" s="1392"/>
      <c r="AU7" s="1392"/>
      <c r="AV7" s="1392"/>
      <c r="AW7" s="1392"/>
      <c r="AX7" s="1392"/>
      <c r="AY7" s="1392"/>
      <c r="AZ7" s="1392"/>
      <c r="BA7" s="1392"/>
      <c r="BB7" s="1392"/>
      <c r="BC7" s="1392"/>
      <c r="BD7" s="293"/>
      <c r="BE7" s="293"/>
      <c r="BF7" s="293"/>
      <c r="BG7" s="293"/>
    </row>
    <row r="8" spans="1:76" ht="18.75" customHeight="1" x14ac:dyDescent="0.25">
      <c r="A8" s="289"/>
      <c r="B8" s="289"/>
      <c r="C8" s="290"/>
      <c r="D8" s="290"/>
      <c r="E8" s="290"/>
      <c r="F8" s="340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5"/>
      <c r="AM8" s="295"/>
      <c r="AN8" s="295"/>
      <c r="AO8" s="295"/>
      <c r="AP8" s="340"/>
      <c r="AQ8" s="340"/>
      <c r="AR8" s="296"/>
      <c r="AS8" s="297"/>
      <c r="AT8" s="297"/>
      <c r="AU8" s="297"/>
      <c r="AV8" s="297"/>
      <c r="AW8" s="297"/>
      <c r="AX8" s="297"/>
      <c r="AY8" s="340"/>
      <c r="AZ8" s="340"/>
      <c r="BA8" s="340"/>
      <c r="BB8" s="292"/>
      <c r="BC8" s="292"/>
      <c r="BD8" s="293"/>
      <c r="BE8" s="293"/>
      <c r="BF8" s="293"/>
      <c r="BG8" s="293"/>
    </row>
    <row r="9" spans="1:76" s="298" customFormat="1" ht="198" customHeight="1" x14ac:dyDescent="0.45">
      <c r="A9" s="1382" t="s">
        <v>359</v>
      </c>
      <c r="B9" s="1382"/>
      <c r="C9" s="1383"/>
      <c r="D9" s="1383"/>
      <c r="E9" s="1383"/>
      <c r="F9" s="1383"/>
      <c r="G9" s="1383"/>
      <c r="H9" s="1383"/>
      <c r="I9" s="1383"/>
      <c r="J9" s="1383"/>
      <c r="K9" s="1383"/>
      <c r="L9" s="1383"/>
      <c r="M9" s="1383"/>
      <c r="N9" s="1383"/>
      <c r="O9" s="1383"/>
      <c r="P9" s="1383"/>
      <c r="Q9" s="1383"/>
      <c r="R9" s="1383"/>
      <c r="S9" s="1383"/>
      <c r="T9" s="1383"/>
      <c r="U9" s="1383"/>
      <c r="V9" s="1383"/>
      <c r="W9" s="1383"/>
      <c r="X9" s="1383"/>
      <c r="Y9" s="1383"/>
      <c r="Z9" s="1383"/>
      <c r="AA9" s="1383"/>
      <c r="AB9" s="1383"/>
      <c r="AC9" s="1383"/>
      <c r="AD9" s="1383"/>
      <c r="AE9" s="1383"/>
      <c r="AF9" s="1383"/>
      <c r="AG9" s="1383"/>
      <c r="AH9" s="1383"/>
      <c r="AI9" s="1383"/>
      <c r="AJ9" s="1383"/>
      <c r="AK9" s="1383"/>
      <c r="AL9" s="1383"/>
      <c r="AM9" s="1383"/>
      <c r="AN9" s="1383"/>
      <c r="AO9" s="1383"/>
      <c r="AP9" s="1383"/>
      <c r="AQ9" s="1383"/>
      <c r="AR9" s="1383"/>
      <c r="AS9" s="1383"/>
      <c r="AT9" s="1383"/>
      <c r="AU9" s="1383"/>
      <c r="AV9" s="1383"/>
      <c r="AW9" s="1383"/>
      <c r="AX9" s="1383"/>
      <c r="AY9" s="1383"/>
      <c r="AZ9" s="1383"/>
      <c r="BA9" s="1383"/>
      <c r="BB9" s="1383"/>
      <c r="BC9" s="1383"/>
      <c r="BD9" s="1383"/>
      <c r="BE9" s="1383"/>
    </row>
    <row r="10" spans="1:76" s="298" customFormat="1" ht="36" customHeight="1" x14ac:dyDescent="0.45">
      <c r="A10" s="334"/>
      <c r="B10" s="334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</row>
    <row r="11" spans="1:76" s="298" customFormat="1" ht="39.950000000000003" customHeight="1" x14ac:dyDescent="0.45">
      <c r="F11" s="299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V11" s="338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297"/>
      <c r="AJ11" s="297"/>
      <c r="AK11" s="337"/>
      <c r="AL11" s="297"/>
      <c r="AM11" s="297"/>
      <c r="AN11" s="297"/>
      <c r="AO11" s="297"/>
      <c r="AP11" s="297"/>
      <c r="AQ11" s="297"/>
      <c r="AR11" s="301"/>
      <c r="AS11" s="301"/>
      <c r="AT11" s="302"/>
      <c r="AU11" s="302"/>
      <c r="AV11" s="302"/>
      <c r="AW11" s="300"/>
      <c r="AX11" s="300"/>
      <c r="AY11" s="297"/>
      <c r="AZ11" s="297"/>
      <c r="BA11" s="297"/>
    </row>
    <row r="12" spans="1:76" s="298" customFormat="1" ht="39.950000000000003" customHeight="1" x14ac:dyDescent="0.5">
      <c r="C12" s="1384" t="s">
        <v>273</v>
      </c>
      <c r="D12" s="1385"/>
      <c r="E12" s="303"/>
      <c r="F12" s="1386"/>
      <c r="G12" s="1387"/>
      <c r="H12" s="1387"/>
      <c r="I12" s="1387"/>
      <c r="J12" s="1387"/>
      <c r="K12" s="1387"/>
      <c r="L12" s="1387"/>
      <c r="M12" s="1387"/>
      <c r="N12" s="1387"/>
      <c r="O12" s="1387"/>
      <c r="P12" s="1387"/>
      <c r="Q12" s="1387"/>
      <c r="R12" s="1387"/>
      <c r="S12" s="1387"/>
      <c r="T12" s="1387"/>
      <c r="U12" s="1387"/>
      <c r="V12" s="1387"/>
      <c r="W12" s="1387"/>
      <c r="X12" s="1387"/>
      <c r="Y12" s="1387"/>
      <c r="Z12" s="1387"/>
      <c r="AA12" s="1387"/>
      <c r="AB12" s="304"/>
      <c r="AC12" s="297"/>
      <c r="AD12" s="297"/>
      <c r="AE12" s="305"/>
      <c r="AF12" s="305"/>
      <c r="AG12" s="297"/>
      <c r="AH12" s="297"/>
      <c r="AI12" s="297"/>
      <c r="AJ12" s="297"/>
      <c r="AK12" s="306"/>
      <c r="AL12" s="297"/>
      <c r="AM12" s="306"/>
      <c r="AN12" s="306"/>
      <c r="AO12" s="300"/>
      <c r="AP12" s="300"/>
      <c r="AQ12" s="300"/>
      <c r="AR12" s="300"/>
      <c r="AS12" s="300"/>
      <c r="AT12" s="302"/>
      <c r="AU12" s="302"/>
      <c r="AV12" s="302"/>
      <c r="AY12" s="300"/>
      <c r="AZ12" s="338"/>
      <c r="BA12" s="338"/>
    </row>
    <row r="13" spans="1:76" s="298" customFormat="1" ht="12" customHeight="1" x14ac:dyDescent="0.45">
      <c r="C13" s="1385"/>
      <c r="D13" s="1385"/>
      <c r="E13" s="303"/>
      <c r="F13" s="1387"/>
      <c r="G13" s="1387"/>
      <c r="H13" s="1387"/>
      <c r="I13" s="1387"/>
      <c r="J13" s="1387"/>
      <c r="K13" s="1387"/>
      <c r="L13" s="1387"/>
      <c r="M13" s="1387"/>
      <c r="N13" s="1387"/>
      <c r="O13" s="1387"/>
      <c r="P13" s="1387"/>
      <c r="Q13" s="1387"/>
      <c r="R13" s="1387"/>
      <c r="S13" s="1387"/>
      <c r="T13" s="1387"/>
      <c r="U13" s="1387"/>
      <c r="V13" s="1387"/>
      <c r="W13" s="1387"/>
      <c r="X13" s="1387"/>
      <c r="Y13" s="1387"/>
      <c r="Z13" s="1387"/>
      <c r="AA13" s="1387"/>
      <c r="AB13" s="304"/>
      <c r="AC13" s="297"/>
      <c r="AD13" s="297"/>
      <c r="AE13" s="297"/>
      <c r="AF13" s="297"/>
      <c r="AG13" s="297"/>
      <c r="AH13" s="297"/>
      <c r="AI13" s="297"/>
      <c r="AJ13" s="297"/>
      <c r="AK13" s="337"/>
      <c r="AL13" s="297"/>
      <c r="AM13" s="300"/>
      <c r="AN13" s="300"/>
      <c r="AO13" s="300"/>
      <c r="AP13" s="300"/>
      <c r="AQ13" s="300"/>
      <c r="AT13" s="304"/>
      <c r="AU13" s="304"/>
      <c r="AV13" s="304"/>
      <c r="AY13" s="300"/>
      <c r="AZ13" s="338"/>
      <c r="BA13" s="338"/>
    </row>
    <row r="14" spans="1:76" s="298" customFormat="1" ht="39.950000000000003" customHeight="1" x14ac:dyDescent="0.45">
      <c r="C14" s="1385"/>
      <c r="D14" s="1385"/>
      <c r="E14" s="297"/>
      <c r="F14" s="1387"/>
      <c r="G14" s="1387"/>
      <c r="H14" s="1387"/>
      <c r="I14" s="1387"/>
      <c r="J14" s="1387"/>
      <c r="K14" s="1387"/>
      <c r="L14" s="1387"/>
      <c r="M14" s="1387"/>
      <c r="N14" s="1387"/>
      <c r="O14" s="1387"/>
      <c r="P14" s="1387"/>
      <c r="Q14" s="1387"/>
      <c r="R14" s="1387"/>
      <c r="S14" s="1387"/>
      <c r="T14" s="1387"/>
      <c r="U14" s="1387"/>
      <c r="V14" s="1387"/>
      <c r="W14" s="1387"/>
      <c r="X14" s="1387"/>
      <c r="Y14" s="1387"/>
      <c r="Z14" s="1387"/>
      <c r="AA14" s="1387"/>
      <c r="AB14" s="304"/>
      <c r="AC14" s="297"/>
      <c r="AD14" s="297"/>
      <c r="AE14" s="307"/>
      <c r="AF14" s="307"/>
      <c r="AG14" s="297"/>
      <c r="AH14" s="297"/>
      <c r="AI14" s="297"/>
      <c r="AJ14" s="297"/>
      <c r="AK14" s="337"/>
      <c r="AL14" s="297"/>
      <c r="AR14" s="301"/>
      <c r="AS14" s="301"/>
      <c r="AT14" s="302"/>
      <c r="AU14" s="302"/>
      <c r="AV14" s="302"/>
      <c r="AZ14" s="338"/>
      <c r="BA14" s="338"/>
      <c r="BH14" s="1390"/>
      <c r="BI14" s="1390"/>
      <c r="BJ14" s="1390"/>
      <c r="BK14" s="1390"/>
      <c r="BL14" s="1390"/>
      <c r="BM14" s="1390"/>
      <c r="BN14" s="1390"/>
      <c r="BO14" s="1390"/>
      <c r="BP14" s="1390"/>
      <c r="BQ14" s="1390"/>
      <c r="BR14" s="1390"/>
      <c r="BS14" s="1390"/>
      <c r="BT14" s="1390"/>
      <c r="BU14" s="1390"/>
      <c r="BV14" s="1390"/>
      <c r="BW14" s="1390"/>
      <c r="BX14" s="1390"/>
    </row>
    <row r="15" spans="1:76" s="297" customFormat="1" ht="15" customHeight="1" x14ac:dyDescent="0.45">
      <c r="C15" s="1385"/>
      <c r="D15" s="1385"/>
      <c r="F15" s="1387"/>
      <c r="G15" s="1387"/>
      <c r="H15" s="1387"/>
      <c r="I15" s="1387"/>
      <c r="J15" s="1387"/>
      <c r="K15" s="1387"/>
      <c r="L15" s="1387"/>
      <c r="M15" s="1387"/>
      <c r="N15" s="1387"/>
      <c r="O15" s="1387"/>
      <c r="P15" s="1387"/>
      <c r="Q15" s="1387"/>
      <c r="R15" s="1387"/>
      <c r="S15" s="1387"/>
      <c r="T15" s="1387"/>
      <c r="U15" s="1387"/>
      <c r="V15" s="1387"/>
      <c r="W15" s="1387"/>
      <c r="X15" s="1387"/>
      <c r="Y15" s="1387"/>
      <c r="Z15" s="1387"/>
      <c r="AA15" s="1387"/>
      <c r="AB15" s="304"/>
      <c r="AK15" s="308"/>
      <c r="AR15" s="300"/>
      <c r="AS15" s="300"/>
      <c r="AT15" s="302"/>
      <c r="AU15" s="302"/>
      <c r="AV15" s="302"/>
      <c r="AW15" s="298"/>
      <c r="AX15" s="298"/>
      <c r="AY15" s="309"/>
      <c r="AZ15" s="338"/>
      <c r="BA15" s="338"/>
      <c r="BH15" s="1390"/>
      <c r="BI15" s="1390"/>
      <c r="BJ15" s="1390"/>
      <c r="BK15" s="1390"/>
      <c r="BL15" s="1390"/>
      <c r="BM15" s="1390"/>
      <c r="BN15" s="1390"/>
      <c r="BO15" s="1390"/>
      <c r="BP15" s="1390"/>
      <c r="BQ15" s="1390"/>
      <c r="BR15" s="1390"/>
      <c r="BS15" s="1390"/>
      <c r="BT15" s="1390"/>
      <c r="BU15" s="1390"/>
      <c r="BV15" s="1390"/>
      <c r="BW15" s="1390"/>
      <c r="BX15" s="1390"/>
    </row>
    <row r="16" spans="1:76" s="298" customFormat="1" ht="39.950000000000003" customHeight="1" x14ac:dyDescent="0.5">
      <c r="C16" s="1385"/>
      <c r="D16" s="1385"/>
      <c r="E16" s="297"/>
      <c r="F16" s="1387"/>
      <c r="G16" s="1387"/>
      <c r="H16" s="1387"/>
      <c r="I16" s="1387"/>
      <c r="J16" s="1387"/>
      <c r="K16" s="1387"/>
      <c r="L16" s="1387"/>
      <c r="M16" s="1387"/>
      <c r="N16" s="1387"/>
      <c r="O16" s="1387"/>
      <c r="P16" s="1387"/>
      <c r="Q16" s="1387"/>
      <c r="R16" s="1387"/>
      <c r="S16" s="1387"/>
      <c r="T16" s="1387"/>
      <c r="U16" s="1387"/>
      <c r="V16" s="1387"/>
      <c r="W16" s="1387"/>
      <c r="X16" s="1387"/>
      <c r="Y16" s="1387"/>
      <c r="Z16" s="1387"/>
      <c r="AA16" s="1387"/>
      <c r="AB16" s="304"/>
      <c r="AC16" s="297"/>
      <c r="AD16" s="297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Y16" s="339"/>
      <c r="AZ16" s="339"/>
      <c r="BA16" s="310"/>
    </row>
    <row r="17" spans="3:63" s="298" customFormat="1" ht="39.950000000000003" customHeight="1" x14ac:dyDescent="0.5">
      <c r="C17" s="1385"/>
      <c r="D17" s="1385"/>
      <c r="E17" s="297"/>
      <c r="F17" s="1387"/>
      <c r="G17" s="1387"/>
      <c r="H17" s="1387"/>
      <c r="I17" s="1387"/>
      <c r="J17" s="1387"/>
      <c r="K17" s="1387"/>
      <c r="L17" s="1387"/>
      <c r="M17" s="1387"/>
      <c r="N17" s="1387"/>
      <c r="O17" s="1387"/>
      <c r="P17" s="1387"/>
      <c r="Q17" s="1387"/>
      <c r="R17" s="1387"/>
      <c r="S17" s="1387"/>
      <c r="T17" s="1387"/>
      <c r="U17" s="1387"/>
      <c r="V17" s="1387"/>
      <c r="W17" s="1387"/>
      <c r="X17" s="1387"/>
      <c r="Y17" s="1387"/>
      <c r="Z17" s="1387"/>
      <c r="AA17" s="1387"/>
      <c r="AB17" s="304"/>
      <c r="AC17" s="297"/>
      <c r="AD17" s="297"/>
      <c r="AE17" s="336"/>
      <c r="AF17" s="336"/>
      <c r="AG17" s="336"/>
      <c r="AH17" s="336"/>
      <c r="AI17" s="336"/>
      <c r="AJ17" s="336"/>
      <c r="AK17" s="336"/>
      <c r="AL17" s="336"/>
      <c r="AM17" s="336"/>
      <c r="AN17" s="336"/>
      <c r="AO17" s="336"/>
      <c r="AP17" s="336"/>
      <c r="AQ17" s="336"/>
      <c r="AR17" s="336"/>
      <c r="AS17" s="336"/>
      <c r="AT17" s="336"/>
      <c r="AU17" s="336"/>
      <c r="AV17" s="336"/>
      <c r="AY17" s="339"/>
      <c r="AZ17" s="339"/>
      <c r="BA17" s="310"/>
    </row>
    <row r="18" spans="3:63" s="298" customFormat="1" ht="39.950000000000003" customHeight="1" x14ac:dyDescent="0.5">
      <c r="C18" s="1385"/>
      <c r="D18" s="1385"/>
      <c r="E18" s="297"/>
      <c r="F18" s="1387"/>
      <c r="G18" s="1387"/>
      <c r="H18" s="1387"/>
      <c r="I18" s="1387"/>
      <c r="J18" s="1387"/>
      <c r="K18" s="1387"/>
      <c r="L18" s="1387"/>
      <c r="M18" s="1387"/>
      <c r="N18" s="1387"/>
      <c r="O18" s="1387"/>
      <c r="P18" s="1387"/>
      <c r="Q18" s="1387"/>
      <c r="R18" s="1387"/>
      <c r="S18" s="1387"/>
      <c r="T18" s="1387"/>
      <c r="U18" s="1387"/>
      <c r="V18" s="1387"/>
      <c r="W18" s="1387"/>
      <c r="X18" s="1387"/>
      <c r="Y18" s="1387"/>
      <c r="Z18" s="1387"/>
      <c r="AA18" s="1387"/>
      <c r="AB18" s="304"/>
      <c r="AC18" s="297"/>
      <c r="AD18" s="297"/>
      <c r="AE18" s="336"/>
      <c r="AF18" s="336"/>
      <c r="AG18" s="336"/>
      <c r="AH18" s="336"/>
      <c r="AI18" s="336"/>
      <c r="AJ18" s="336"/>
      <c r="AK18" s="336"/>
      <c r="AL18" s="336"/>
      <c r="AM18" s="336"/>
      <c r="AN18" s="336"/>
      <c r="AO18" s="336"/>
      <c r="AP18" s="336"/>
      <c r="AQ18" s="336"/>
      <c r="AR18" s="336"/>
      <c r="AS18" s="336"/>
      <c r="AT18" s="336"/>
      <c r="AU18" s="336"/>
      <c r="AV18" s="336"/>
      <c r="AY18" s="339"/>
      <c r="AZ18" s="339"/>
      <c r="BA18" s="310"/>
    </row>
    <row r="19" spans="3:63" s="298" customFormat="1" ht="39.950000000000003" customHeight="1" x14ac:dyDescent="0.5">
      <c r="C19" s="1385"/>
      <c r="D19" s="1385"/>
      <c r="E19" s="297"/>
      <c r="F19" s="1387"/>
      <c r="G19" s="1387"/>
      <c r="H19" s="1387"/>
      <c r="I19" s="1387"/>
      <c r="J19" s="1387"/>
      <c r="K19" s="1387"/>
      <c r="L19" s="1387"/>
      <c r="M19" s="1387"/>
      <c r="N19" s="1387"/>
      <c r="O19" s="1387"/>
      <c r="P19" s="1387"/>
      <c r="Q19" s="1387"/>
      <c r="R19" s="1387"/>
      <c r="S19" s="1387"/>
      <c r="T19" s="1387"/>
      <c r="U19" s="1387"/>
      <c r="V19" s="1387"/>
      <c r="W19" s="1387"/>
      <c r="X19" s="1387"/>
      <c r="Y19" s="1387"/>
      <c r="Z19" s="1387"/>
      <c r="AA19" s="1387"/>
      <c r="AB19" s="304"/>
      <c r="AC19" s="297"/>
      <c r="AD19" s="297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Y19" s="339"/>
      <c r="AZ19" s="339"/>
      <c r="BA19" s="310"/>
    </row>
    <row r="20" spans="3:63" s="298" customFormat="1" ht="39.950000000000003" customHeight="1" x14ac:dyDescent="0.5">
      <c r="C20" s="1385"/>
      <c r="D20" s="1385"/>
      <c r="E20" s="297"/>
      <c r="F20" s="1387"/>
      <c r="G20" s="1387"/>
      <c r="H20" s="1387"/>
      <c r="I20" s="1387"/>
      <c r="J20" s="1387"/>
      <c r="K20" s="1387"/>
      <c r="L20" s="1387"/>
      <c r="M20" s="1387"/>
      <c r="N20" s="1387"/>
      <c r="O20" s="1387"/>
      <c r="P20" s="1387"/>
      <c r="Q20" s="1387"/>
      <c r="R20" s="1387"/>
      <c r="S20" s="1387"/>
      <c r="T20" s="1387"/>
      <c r="U20" s="1387"/>
      <c r="V20" s="1387"/>
      <c r="W20" s="1387"/>
      <c r="X20" s="1387"/>
      <c r="Y20" s="1387"/>
      <c r="Z20" s="1387"/>
      <c r="AA20" s="1387"/>
      <c r="AB20" s="304"/>
      <c r="AC20" s="297"/>
      <c r="AD20" s="297"/>
      <c r="AE20" s="297"/>
      <c r="AF20" s="297"/>
      <c r="AG20" s="297"/>
      <c r="AH20" s="297"/>
      <c r="AI20" s="297"/>
      <c r="AJ20" s="297"/>
      <c r="AK20" s="337"/>
      <c r="AL20" s="297"/>
      <c r="AM20" s="297"/>
      <c r="AN20" s="297"/>
      <c r="AO20" s="297"/>
      <c r="AP20" s="297"/>
      <c r="AQ20" s="297"/>
      <c r="AR20" s="297"/>
      <c r="AS20" s="297"/>
      <c r="AT20" s="302"/>
      <c r="AU20" s="302"/>
      <c r="AV20" s="302"/>
      <c r="AY20" s="339"/>
      <c r="AZ20" s="339"/>
      <c r="BA20" s="310"/>
    </row>
    <row r="21" spans="3:63" s="298" customFormat="1" ht="39.950000000000003" customHeight="1" x14ac:dyDescent="0.5">
      <c r="C21" s="1385"/>
      <c r="D21" s="1385"/>
      <c r="E21" s="297"/>
      <c r="F21" s="1387"/>
      <c r="G21" s="1387"/>
      <c r="H21" s="1387"/>
      <c r="I21" s="1387"/>
      <c r="J21" s="1387"/>
      <c r="K21" s="1387"/>
      <c r="L21" s="1387"/>
      <c r="M21" s="1387"/>
      <c r="N21" s="1387"/>
      <c r="O21" s="1387"/>
      <c r="P21" s="1387"/>
      <c r="Q21" s="1387"/>
      <c r="R21" s="1387"/>
      <c r="S21" s="1387"/>
      <c r="T21" s="1387"/>
      <c r="U21" s="1387"/>
      <c r="V21" s="1387"/>
      <c r="W21" s="1387"/>
      <c r="X21" s="1387"/>
      <c r="Y21" s="1387"/>
      <c r="Z21" s="1387"/>
      <c r="AA21" s="1387"/>
      <c r="AB21" s="304"/>
      <c r="AC21" s="297"/>
      <c r="AD21" s="297"/>
      <c r="AE21" s="296"/>
      <c r="AF21" s="296"/>
      <c r="AG21" s="297"/>
      <c r="AH21" s="297"/>
      <c r="AI21" s="297"/>
      <c r="AJ21" s="297"/>
      <c r="AK21" s="33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Y21" s="339"/>
      <c r="AZ21" s="339"/>
      <c r="BA21" s="310"/>
    </row>
    <row r="22" spans="3:63" s="298" customFormat="1" ht="39.950000000000003" customHeight="1" x14ac:dyDescent="0.5">
      <c r="C22" s="1385"/>
      <c r="D22" s="1385"/>
      <c r="E22" s="297"/>
      <c r="F22" s="1387"/>
      <c r="G22" s="1387"/>
      <c r="H22" s="1387"/>
      <c r="I22" s="1387"/>
      <c r="J22" s="1387"/>
      <c r="K22" s="1387"/>
      <c r="L22" s="1387"/>
      <c r="M22" s="1387"/>
      <c r="N22" s="1387"/>
      <c r="O22" s="1387"/>
      <c r="P22" s="1387"/>
      <c r="Q22" s="1387"/>
      <c r="R22" s="1387"/>
      <c r="S22" s="1387"/>
      <c r="T22" s="1387"/>
      <c r="U22" s="1387"/>
      <c r="V22" s="1387"/>
      <c r="W22" s="1387"/>
      <c r="X22" s="1387"/>
      <c r="Y22" s="1387"/>
      <c r="Z22" s="1387"/>
      <c r="AA22" s="1387"/>
      <c r="AB22" s="304"/>
      <c r="AC22" s="297"/>
      <c r="AD22" s="297"/>
      <c r="AE22" s="297"/>
      <c r="AF22" s="297"/>
      <c r="AG22" s="297"/>
      <c r="AH22" s="297"/>
      <c r="AI22" s="297"/>
      <c r="AJ22" s="297"/>
      <c r="AK22" s="33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Y22" s="339"/>
      <c r="AZ22" s="339"/>
      <c r="BA22" s="310"/>
    </row>
    <row r="23" spans="3:63" s="298" customFormat="1" ht="36" customHeight="1" x14ac:dyDescent="0.45">
      <c r="C23" s="1385"/>
      <c r="D23" s="1385"/>
      <c r="E23" s="297"/>
      <c r="F23" s="1387"/>
      <c r="G23" s="1387"/>
      <c r="H23" s="1387"/>
      <c r="I23" s="1387"/>
      <c r="J23" s="1387"/>
      <c r="K23" s="1387"/>
      <c r="L23" s="1387"/>
      <c r="M23" s="1387"/>
      <c r="N23" s="1387"/>
      <c r="O23" s="1387"/>
      <c r="P23" s="1387"/>
      <c r="Q23" s="1387"/>
      <c r="R23" s="1387"/>
      <c r="S23" s="1387"/>
      <c r="T23" s="1387"/>
      <c r="U23" s="1387"/>
      <c r="V23" s="1387"/>
      <c r="W23" s="1387"/>
      <c r="X23" s="1387"/>
      <c r="Y23" s="1387"/>
      <c r="Z23" s="1387"/>
      <c r="AA23" s="1387"/>
      <c r="AB23" s="304"/>
      <c r="AC23" s="297"/>
      <c r="AD23" s="297"/>
      <c r="AE23" s="296"/>
      <c r="AF23" s="296"/>
      <c r="AG23" s="297"/>
      <c r="AH23" s="297"/>
      <c r="AI23" s="297"/>
      <c r="AJ23" s="297"/>
      <c r="AK23" s="1377"/>
      <c r="AL23" s="1377"/>
      <c r="AM23" s="1377"/>
      <c r="AN23" s="1377"/>
      <c r="AO23" s="1377"/>
      <c r="AP23" s="1377"/>
      <c r="AQ23" s="1377"/>
      <c r="AR23" s="1377"/>
      <c r="AS23" s="1377"/>
      <c r="AT23" s="1377"/>
      <c r="AU23" s="1377"/>
      <c r="AV23" s="1377"/>
      <c r="AW23" s="1377"/>
      <c r="AX23" s="1377"/>
      <c r="AY23" s="1377"/>
      <c r="AZ23" s="1377"/>
      <c r="BA23" s="1377"/>
    </row>
    <row r="24" spans="3:63" s="298" customFormat="1" ht="36" customHeight="1" x14ac:dyDescent="0.45">
      <c r="C24" s="1385"/>
      <c r="D24" s="1385"/>
      <c r="E24" s="297"/>
      <c r="F24" s="1387"/>
      <c r="G24" s="1387"/>
      <c r="H24" s="1387"/>
      <c r="I24" s="1387"/>
      <c r="J24" s="1387"/>
      <c r="K24" s="1387"/>
      <c r="L24" s="1387"/>
      <c r="M24" s="1387"/>
      <c r="N24" s="1387"/>
      <c r="O24" s="1387"/>
      <c r="P24" s="1387"/>
      <c r="Q24" s="1387"/>
      <c r="R24" s="1387"/>
      <c r="S24" s="1387"/>
      <c r="T24" s="1387"/>
      <c r="U24" s="1387"/>
      <c r="V24" s="1387"/>
      <c r="W24" s="1387"/>
      <c r="X24" s="1387"/>
      <c r="Y24" s="1387"/>
      <c r="Z24" s="1387"/>
      <c r="AA24" s="1387"/>
      <c r="AB24" s="304"/>
      <c r="AC24" s="297"/>
      <c r="AD24" s="297"/>
      <c r="AE24" s="311"/>
      <c r="AF24" s="311"/>
      <c r="AG24" s="297"/>
      <c r="AH24" s="297"/>
      <c r="AI24" s="297"/>
      <c r="AJ24" s="297"/>
      <c r="AK24" s="1377"/>
      <c r="AL24" s="1377"/>
      <c r="AM24" s="1377"/>
      <c r="AN24" s="1377"/>
      <c r="AO24" s="1377"/>
      <c r="AP24" s="1377"/>
      <c r="AQ24" s="1377"/>
      <c r="AR24" s="1377"/>
      <c r="AS24" s="1377"/>
      <c r="AT24" s="1377"/>
      <c r="AU24" s="1377"/>
      <c r="AV24" s="1377"/>
      <c r="AW24" s="1377"/>
      <c r="AX24" s="1377"/>
      <c r="AY24" s="1377"/>
      <c r="AZ24" s="1377"/>
      <c r="BA24" s="1377"/>
    </row>
    <row r="25" spans="3:63" s="298" customFormat="1" ht="20.100000000000001" customHeight="1" x14ac:dyDescent="0.5">
      <c r="C25" s="1385"/>
      <c r="D25" s="1385"/>
      <c r="E25" s="297"/>
      <c r="F25" s="1387"/>
      <c r="G25" s="1387"/>
      <c r="H25" s="1387"/>
      <c r="I25" s="1387"/>
      <c r="J25" s="1387"/>
      <c r="K25" s="1387"/>
      <c r="L25" s="1387"/>
      <c r="M25" s="1387"/>
      <c r="N25" s="1387"/>
      <c r="O25" s="1387"/>
      <c r="P25" s="1387"/>
      <c r="Q25" s="1387"/>
      <c r="R25" s="1387"/>
      <c r="S25" s="1387"/>
      <c r="T25" s="1387"/>
      <c r="U25" s="1387"/>
      <c r="V25" s="1387"/>
      <c r="W25" s="1387"/>
      <c r="X25" s="1387"/>
      <c r="Y25" s="1387"/>
      <c r="Z25" s="1387"/>
      <c r="AA25" s="1387"/>
      <c r="AB25" s="304"/>
      <c r="AC25" s="297"/>
      <c r="AD25" s="297"/>
      <c r="AE25" s="297"/>
      <c r="AF25" s="297"/>
      <c r="AG25" s="297"/>
      <c r="AH25" s="297"/>
      <c r="AI25" s="297"/>
      <c r="AJ25" s="297"/>
      <c r="AK25" s="337"/>
      <c r="AL25" s="297"/>
      <c r="AM25" s="312"/>
      <c r="AN25" s="312"/>
      <c r="AO25" s="312"/>
      <c r="AP25" s="312"/>
      <c r="AQ25" s="312"/>
      <c r="AR25" s="297"/>
      <c r="AS25" s="297"/>
      <c r="AT25" s="297"/>
      <c r="AU25" s="313"/>
      <c r="AY25" s="339"/>
      <c r="AZ25" s="339"/>
      <c r="BA25" s="310"/>
    </row>
    <row r="26" spans="3:63" s="298" customFormat="1" ht="36" customHeight="1" x14ac:dyDescent="0.45">
      <c r="C26" s="1385"/>
      <c r="D26" s="1385"/>
      <c r="E26" s="297"/>
      <c r="F26" s="1387"/>
      <c r="G26" s="1387"/>
      <c r="H26" s="1387"/>
      <c r="I26" s="1387"/>
      <c r="J26" s="1387"/>
      <c r="K26" s="1387"/>
      <c r="L26" s="1387"/>
      <c r="M26" s="1387"/>
      <c r="N26" s="1387"/>
      <c r="O26" s="1387"/>
      <c r="P26" s="1387"/>
      <c r="Q26" s="1387"/>
      <c r="R26" s="1387"/>
      <c r="S26" s="1387"/>
      <c r="T26" s="1387"/>
      <c r="U26" s="1387"/>
      <c r="V26" s="1387"/>
      <c r="W26" s="1387"/>
      <c r="X26" s="1387"/>
      <c r="Y26" s="1387"/>
      <c r="Z26" s="1387"/>
      <c r="AA26" s="1387"/>
      <c r="AB26" s="304"/>
      <c r="AC26" s="297"/>
      <c r="AD26" s="297"/>
    </row>
    <row r="27" spans="3:63" s="298" customFormat="1" ht="36" customHeight="1" x14ac:dyDescent="0.5">
      <c r="C27" s="1385"/>
      <c r="D27" s="1385"/>
      <c r="E27" s="297"/>
      <c r="F27" s="1387"/>
      <c r="G27" s="1387"/>
      <c r="H27" s="1387"/>
      <c r="I27" s="1387"/>
      <c r="J27" s="1387"/>
      <c r="K27" s="1387"/>
      <c r="L27" s="1387"/>
      <c r="M27" s="1387"/>
      <c r="N27" s="1387"/>
      <c r="O27" s="1387"/>
      <c r="P27" s="1387"/>
      <c r="Q27" s="1387"/>
      <c r="R27" s="1387"/>
      <c r="S27" s="1387"/>
      <c r="T27" s="1387"/>
      <c r="U27" s="1387"/>
      <c r="V27" s="1387"/>
      <c r="W27" s="1387"/>
      <c r="X27" s="1387"/>
      <c r="Y27" s="1387"/>
      <c r="Z27" s="1387"/>
      <c r="AA27" s="1387"/>
      <c r="AB27" s="304"/>
      <c r="AC27" s="297"/>
      <c r="AD27" s="297"/>
      <c r="BK27" s="314"/>
    </row>
    <row r="28" spans="3:63" s="298" customFormat="1" ht="20.100000000000001" customHeight="1" x14ac:dyDescent="0.5">
      <c r="C28" s="1385"/>
      <c r="D28" s="1385"/>
      <c r="E28" s="297"/>
      <c r="F28" s="1387"/>
      <c r="G28" s="1387"/>
      <c r="H28" s="1387"/>
      <c r="I28" s="1387"/>
      <c r="J28" s="1387"/>
      <c r="K28" s="1387"/>
      <c r="L28" s="1387"/>
      <c r="M28" s="1387"/>
      <c r="N28" s="1387"/>
      <c r="O28" s="1387"/>
      <c r="P28" s="1387"/>
      <c r="Q28" s="1387"/>
      <c r="R28" s="1387"/>
      <c r="S28" s="1387"/>
      <c r="T28" s="1387"/>
      <c r="U28" s="1387"/>
      <c r="V28" s="1387"/>
      <c r="W28" s="1387"/>
      <c r="X28" s="1387"/>
      <c r="Y28" s="1387"/>
      <c r="Z28" s="1387"/>
      <c r="AA28" s="1387"/>
      <c r="AB28" s="304"/>
      <c r="AC28" s="297"/>
      <c r="AD28" s="297"/>
      <c r="AE28" s="297"/>
      <c r="AF28" s="297"/>
      <c r="AG28" s="297"/>
      <c r="AH28" s="297"/>
      <c r="AI28" s="297"/>
      <c r="AJ28" s="297"/>
      <c r="AK28" s="337"/>
      <c r="AL28" s="297"/>
      <c r="AM28" s="312"/>
      <c r="AN28" s="312"/>
      <c r="AO28" s="312"/>
      <c r="AP28" s="312"/>
      <c r="AQ28" s="312"/>
      <c r="AR28" s="297"/>
      <c r="AS28" s="297"/>
      <c r="AT28" s="297"/>
      <c r="AU28" s="313"/>
      <c r="AY28" s="339"/>
      <c r="AZ28" s="339"/>
      <c r="BA28" s="310"/>
    </row>
    <row r="29" spans="3:63" s="298" customFormat="1" ht="36" customHeight="1" x14ac:dyDescent="0.45">
      <c r="C29" s="1385"/>
      <c r="D29" s="1385"/>
      <c r="E29" s="297"/>
      <c r="F29" s="1387"/>
      <c r="G29" s="1387"/>
      <c r="H29" s="1387"/>
      <c r="I29" s="1387"/>
      <c r="J29" s="1387"/>
      <c r="K29" s="1387"/>
      <c r="L29" s="1387"/>
      <c r="M29" s="1387"/>
      <c r="N29" s="1387"/>
      <c r="O29" s="1387"/>
      <c r="P29" s="1387"/>
      <c r="Q29" s="1387"/>
      <c r="R29" s="1387"/>
      <c r="S29" s="1387"/>
      <c r="T29" s="1387"/>
      <c r="U29" s="1387"/>
      <c r="V29" s="1387"/>
      <c r="W29" s="1387"/>
      <c r="X29" s="1387"/>
      <c r="Y29" s="1387"/>
      <c r="Z29" s="1387"/>
      <c r="AA29" s="1387"/>
      <c r="AB29" s="304"/>
      <c r="AC29" s="297"/>
      <c r="AD29" s="297"/>
      <c r="AE29" s="296"/>
      <c r="AF29" s="296"/>
      <c r="AG29" s="297"/>
      <c r="AH29" s="297"/>
      <c r="AI29" s="297"/>
      <c r="AJ29" s="297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</row>
    <row r="30" spans="3:63" s="298" customFormat="1" ht="36" customHeight="1" x14ac:dyDescent="0.45">
      <c r="C30" s="1385"/>
      <c r="D30" s="1385"/>
      <c r="E30" s="297"/>
      <c r="F30" s="1387"/>
      <c r="G30" s="1387"/>
      <c r="H30" s="1387"/>
      <c r="I30" s="1387"/>
      <c r="J30" s="1387"/>
      <c r="K30" s="1387"/>
      <c r="L30" s="1387"/>
      <c r="M30" s="1387"/>
      <c r="N30" s="1387"/>
      <c r="O30" s="1387"/>
      <c r="P30" s="1387"/>
      <c r="Q30" s="1387"/>
      <c r="R30" s="1387"/>
      <c r="S30" s="1387"/>
      <c r="T30" s="1387"/>
      <c r="U30" s="1387"/>
      <c r="V30" s="1387"/>
      <c r="W30" s="1387"/>
      <c r="X30" s="1387"/>
      <c r="Y30" s="1387"/>
      <c r="Z30" s="1387"/>
      <c r="AA30" s="1387"/>
      <c r="AB30" s="304"/>
      <c r="AC30" s="297"/>
      <c r="AD30" s="297"/>
      <c r="AE30" s="311"/>
      <c r="AF30" s="311"/>
      <c r="AG30" s="297"/>
      <c r="AH30" s="297"/>
      <c r="AI30" s="297"/>
      <c r="AJ30" s="297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</row>
    <row r="31" spans="3:63" s="298" customFormat="1" ht="19.5" customHeight="1" x14ac:dyDescent="0.5">
      <c r="E31" s="297"/>
      <c r="G31" s="314"/>
      <c r="H31" s="297"/>
      <c r="I31" s="297"/>
      <c r="J31" s="315"/>
      <c r="K31" s="315"/>
      <c r="L31" s="297"/>
      <c r="M31" s="297"/>
      <c r="N31" s="297"/>
      <c r="P31" s="297"/>
      <c r="Q31" s="297"/>
      <c r="R31" s="297"/>
      <c r="S31" s="297"/>
      <c r="T31" s="297"/>
      <c r="V31" s="314"/>
      <c r="X31" s="297"/>
      <c r="Y31" s="297"/>
      <c r="Z31" s="297"/>
      <c r="AA31" s="297"/>
      <c r="AB31" s="297"/>
      <c r="AC31" s="297"/>
      <c r="AD31" s="297"/>
      <c r="AF31" s="297"/>
      <c r="AG31" s="297"/>
      <c r="AH31" s="297"/>
      <c r="AI31" s="297"/>
      <c r="AJ31" s="297"/>
      <c r="AK31" s="337"/>
      <c r="AL31" s="297"/>
      <c r="AM31" s="312"/>
      <c r="AN31" s="312"/>
      <c r="AO31" s="312"/>
      <c r="AP31" s="312"/>
      <c r="AQ31" s="312"/>
      <c r="AR31" s="297"/>
      <c r="AS31" s="297"/>
      <c r="AT31" s="297"/>
      <c r="AU31" s="313"/>
      <c r="AY31" s="339"/>
      <c r="AZ31" s="339"/>
      <c r="BA31" s="310"/>
    </row>
    <row r="32" spans="3:63" s="298" customFormat="1" ht="33" customHeight="1" x14ac:dyDescent="0.45">
      <c r="E32" s="297"/>
      <c r="F32" s="1388" t="s">
        <v>1187</v>
      </c>
      <c r="G32" s="1389"/>
      <c r="H32" s="1389"/>
      <c r="I32" s="1389"/>
      <c r="J32" s="1389"/>
      <c r="K32" s="1389"/>
      <c r="L32" s="1389"/>
      <c r="M32" s="1389"/>
      <c r="N32" s="1389"/>
      <c r="O32" s="1389"/>
      <c r="P32" s="1389"/>
      <c r="Q32" s="1389"/>
      <c r="R32" s="1389"/>
      <c r="S32" s="1389"/>
      <c r="T32" s="1389"/>
      <c r="U32" s="1389"/>
      <c r="V32" s="1389"/>
      <c r="W32" s="1389"/>
      <c r="X32" s="1389"/>
      <c r="Y32" s="1389"/>
      <c r="Z32" s="1389"/>
      <c r="AA32" s="1389"/>
      <c r="AB32" s="316"/>
      <c r="AC32" s="297"/>
      <c r="AD32" s="297"/>
      <c r="AE32" s="296"/>
      <c r="AF32" s="296"/>
      <c r="AG32" s="297"/>
      <c r="AH32" s="297"/>
      <c r="AI32" s="297"/>
      <c r="AJ32" s="297"/>
      <c r="AK32" s="1377"/>
      <c r="AL32" s="1377"/>
      <c r="AM32" s="1377"/>
      <c r="AN32" s="1377"/>
      <c r="AO32" s="1377"/>
      <c r="AP32" s="1377"/>
      <c r="AQ32" s="1377"/>
      <c r="AR32" s="1377"/>
      <c r="AS32" s="1377"/>
      <c r="AT32" s="1377"/>
      <c r="AU32" s="1377"/>
      <c r="AV32" s="1377"/>
      <c r="AW32" s="1377"/>
      <c r="AX32" s="1377"/>
      <c r="AY32" s="1377"/>
      <c r="AZ32" s="1377"/>
      <c r="BA32" s="1377"/>
    </row>
    <row r="33" spans="3:53" s="298" customFormat="1" ht="36" customHeight="1" x14ac:dyDescent="0.45">
      <c r="E33" s="297"/>
      <c r="F33" s="1389"/>
      <c r="G33" s="1389"/>
      <c r="H33" s="1389"/>
      <c r="I33" s="1389"/>
      <c r="J33" s="1389"/>
      <c r="K33" s="1389"/>
      <c r="L33" s="1389"/>
      <c r="M33" s="1389"/>
      <c r="N33" s="1389"/>
      <c r="O33" s="1389"/>
      <c r="P33" s="1389"/>
      <c r="Q33" s="1389"/>
      <c r="R33" s="1389"/>
      <c r="S33" s="1389"/>
      <c r="T33" s="1389"/>
      <c r="U33" s="1389"/>
      <c r="V33" s="1389"/>
      <c r="W33" s="1389"/>
      <c r="X33" s="1389"/>
      <c r="Y33" s="1389"/>
      <c r="Z33" s="1389"/>
      <c r="AA33" s="1389"/>
      <c r="AB33" s="316"/>
      <c r="AC33" s="297"/>
      <c r="AD33" s="297"/>
      <c r="AE33" s="311"/>
      <c r="AF33" s="311"/>
      <c r="AG33" s="297"/>
      <c r="AH33" s="297"/>
      <c r="AI33" s="297"/>
      <c r="AJ33" s="297"/>
      <c r="AK33" s="1377"/>
      <c r="AL33" s="1377"/>
      <c r="AM33" s="1377"/>
      <c r="AN33" s="1377"/>
      <c r="AO33" s="1377"/>
      <c r="AP33" s="1377"/>
      <c r="AQ33" s="1377"/>
      <c r="AR33" s="1377"/>
      <c r="AS33" s="1377"/>
      <c r="AT33" s="1377"/>
      <c r="AU33" s="1377"/>
      <c r="AV33" s="1377"/>
      <c r="AW33" s="1377"/>
      <c r="AX33" s="1377"/>
      <c r="AY33" s="1377"/>
      <c r="AZ33" s="1377"/>
      <c r="BA33" s="1377"/>
    </row>
    <row r="34" spans="3:53" s="298" customFormat="1" ht="15.75" customHeight="1" x14ac:dyDescent="0.45">
      <c r="E34" s="297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489"/>
      <c r="Z34" s="489"/>
      <c r="AA34" s="489"/>
      <c r="AB34" s="316"/>
      <c r="AC34" s="297"/>
      <c r="AD34" s="297"/>
      <c r="AF34" s="311"/>
      <c r="AG34" s="297"/>
      <c r="AH34" s="297"/>
      <c r="AI34" s="297"/>
      <c r="AJ34" s="297"/>
      <c r="AK34" s="488"/>
      <c r="AL34" s="488"/>
      <c r="AM34" s="488"/>
      <c r="AN34" s="488"/>
      <c r="AO34" s="488"/>
      <c r="AP34" s="488"/>
      <c r="AQ34" s="488"/>
      <c r="AR34" s="488"/>
      <c r="AS34" s="488"/>
      <c r="AT34" s="488"/>
      <c r="AU34" s="488"/>
      <c r="AV34" s="488"/>
      <c r="AW34" s="488"/>
      <c r="AX34" s="488"/>
      <c r="AY34" s="488"/>
      <c r="AZ34" s="488"/>
      <c r="BA34" s="488"/>
    </row>
    <row r="35" spans="3:53" s="298" customFormat="1" ht="35.25" customHeight="1" x14ac:dyDescent="0.5">
      <c r="C35" s="816" t="s">
        <v>360</v>
      </c>
      <c r="D35" s="492"/>
      <c r="E35" s="297"/>
      <c r="G35" s="314"/>
      <c r="H35" s="297"/>
      <c r="I35" s="297"/>
      <c r="J35" s="315"/>
      <c r="K35" s="315"/>
      <c r="L35" s="297"/>
      <c r="M35" s="297"/>
      <c r="N35" s="297"/>
      <c r="P35" s="297"/>
      <c r="Q35" s="297"/>
      <c r="R35" s="297"/>
      <c r="S35" s="297"/>
      <c r="T35" s="297"/>
      <c r="V35" s="314"/>
      <c r="X35" s="297"/>
      <c r="Y35" s="297"/>
      <c r="Z35" s="297"/>
      <c r="AA35" s="297"/>
      <c r="AB35" s="297"/>
      <c r="AC35" s="297"/>
      <c r="AD35" s="297"/>
      <c r="AE35" s="296"/>
      <c r="AF35" s="297"/>
      <c r="AG35" s="297"/>
      <c r="AH35" s="297"/>
      <c r="AI35" s="297"/>
      <c r="AJ35" s="297"/>
      <c r="AK35" s="337"/>
      <c r="AL35" s="297"/>
      <c r="AM35" s="312"/>
      <c r="AN35" s="312"/>
      <c r="AO35" s="312"/>
      <c r="AP35" s="312"/>
      <c r="AQ35" s="312"/>
      <c r="AR35" s="297"/>
      <c r="AS35" s="297"/>
      <c r="AT35" s="297"/>
      <c r="AU35" s="313"/>
      <c r="AY35" s="339"/>
      <c r="AZ35" s="339"/>
      <c r="BA35" s="310"/>
    </row>
    <row r="36" spans="3:53" s="298" customFormat="1" ht="26.25" customHeight="1" x14ac:dyDescent="0.45">
      <c r="C36" s="817" t="s">
        <v>361</v>
      </c>
      <c r="D36" s="493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7"/>
      <c r="AD36" s="297"/>
      <c r="AE36" s="311"/>
    </row>
    <row r="37" spans="3:53" s="298" customFormat="1" ht="34.5" customHeight="1" x14ac:dyDescent="0.45"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7"/>
      <c r="AD37" s="297"/>
    </row>
    <row r="38" spans="3:53" s="298" customFormat="1" ht="39.950000000000003" customHeight="1" x14ac:dyDescent="0.45"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7"/>
      <c r="AD38" s="297"/>
      <c r="AE38" s="296"/>
      <c r="AF38" s="296"/>
      <c r="AG38" s="297"/>
      <c r="AH38" s="297"/>
      <c r="AI38" s="297"/>
      <c r="AJ38" s="297"/>
      <c r="AK38" s="1377"/>
      <c r="AL38" s="1377"/>
      <c r="AM38" s="1377"/>
      <c r="AN38" s="1377"/>
      <c r="AO38" s="1377"/>
      <c r="AP38" s="1377"/>
      <c r="AQ38" s="1377"/>
      <c r="AR38" s="1377"/>
      <c r="AS38" s="1377"/>
      <c r="AT38" s="1377"/>
      <c r="AU38" s="1377"/>
      <c r="AV38" s="1377"/>
      <c r="AW38" s="1377"/>
      <c r="AX38" s="1377"/>
      <c r="AY38" s="1377"/>
      <c r="AZ38" s="1377"/>
      <c r="BA38" s="1377"/>
    </row>
    <row r="39" spans="3:53" s="298" customFormat="1" ht="39.950000000000003" customHeight="1" x14ac:dyDescent="0.45"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7"/>
      <c r="AD39" s="297"/>
      <c r="AE39" s="311"/>
      <c r="AF39" s="311"/>
      <c r="AG39" s="297"/>
      <c r="AH39" s="297"/>
      <c r="AI39" s="297"/>
      <c r="AJ39" s="297"/>
      <c r="AK39" s="1377"/>
      <c r="AL39" s="1377"/>
      <c r="AM39" s="1377"/>
      <c r="AN39" s="1377"/>
      <c r="AO39" s="1377"/>
      <c r="AP39" s="1377"/>
      <c r="AQ39" s="1377"/>
      <c r="AR39" s="1377"/>
      <c r="AS39" s="1377"/>
      <c r="AT39" s="1377"/>
      <c r="AU39" s="1377"/>
      <c r="AV39" s="1377"/>
      <c r="AW39" s="1377"/>
      <c r="AX39" s="1377"/>
      <c r="AY39" s="1377"/>
      <c r="AZ39" s="1377"/>
      <c r="BA39" s="1377"/>
    </row>
    <row r="40" spans="3:53" s="298" customFormat="1" ht="19.5" customHeight="1" x14ac:dyDescent="0.5"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297"/>
      <c r="AC40" s="297"/>
      <c r="AD40" s="297"/>
      <c r="AF40" s="296"/>
      <c r="AG40" s="301"/>
      <c r="AH40" s="301"/>
      <c r="AI40" s="302"/>
      <c r="AJ40" s="302"/>
      <c r="AK40" s="302"/>
      <c r="AL40" s="302"/>
      <c r="AM40" s="302"/>
      <c r="AN40" s="302"/>
      <c r="AO40" s="297"/>
      <c r="AP40" s="297"/>
      <c r="AQ40" s="297"/>
      <c r="AR40" s="297"/>
      <c r="AS40" s="297"/>
      <c r="AT40" s="297"/>
      <c r="AU40" s="297"/>
      <c r="AV40" s="300"/>
      <c r="AW40" s="312"/>
      <c r="AX40" s="312"/>
      <c r="AY40" s="312"/>
      <c r="AZ40" s="339"/>
      <c r="BA40" s="310"/>
    </row>
    <row r="41" spans="3:53" s="298" customFormat="1" ht="39.950000000000003" customHeight="1" x14ac:dyDescent="0.5">
      <c r="C41" s="490"/>
      <c r="D41" s="490"/>
      <c r="E41" s="490"/>
      <c r="F41" s="490"/>
      <c r="G41" s="490"/>
      <c r="H41" s="490"/>
      <c r="I41" s="490"/>
      <c r="J41" s="490"/>
      <c r="K41" s="490"/>
      <c r="L41" s="490"/>
      <c r="M41" s="490"/>
      <c r="N41" s="490"/>
      <c r="O41" s="490"/>
      <c r="P41" s="490"/>
      <c r="Q41" s="490"/>
      <c r="R41" s="490"/>
      <c r="S41" s="490"/>
      <c r="T41" s="490"/>
      <c r="U41" s="490"/>
      <c r="V41" s="490"/>
      <c r="W41" s="490"/>
      <c r="X41" s="490"/>
      <c r="Y41" s="490"/>
      <c r="Z41" s="490"/>
      <c r="AA41" s="490"/>
      <c r="AB41" s="297"/>
      <c r="AC41" s="297"/>
      <c r="AD41" s="297"/>
      <c r="AE41" s="296"/>
      <c r="AF41" s="311"/>
      <c r="AG41" s="300"/>
      <c r="AH41" s="300"/>
      <c r="AI41" s="302"/>
      <c r="AJ41" s="302"/>
      <c r="AK41" s="302"/>
      <c r="AL41" s="302"/>
      <c r="AM41" s="302"/>
      <c r="AN41" s="302"/>
      <c r="AO41" s="297"/>
      <c r="AP41" s="297"/>
      <c r="AQ41" s="297"/>
      <c r="AR41" s="297"/>
      <c r="AS41" s="297"/>
      <c r="AT41" s="297"/>
      <c r="AU41" s="297"/>
      <c r="AV41" s="300"/>
      <c r="AW41" s="312"/>
      <c r="AX41" s="312"/>
      <c r="AY41" s="312"/>
      <c r="AZ41" s="339"/>
      <c r="BA41" s="310"/>
    </row>
    <row r="42" spans="3:53" s="298" customFormat="1" ht="39.950000000000003" customHeight="1" x14ac:dyDescent="0.5"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0"/>
      <c r="W42" s="490"/>
      <c r="X42" s="490"/>
      <c r="Y42" s="490"/>
      <c r="Z42" s="490"/>
      <c r="AA42" s="490"/>
      <c r="AB42" s="297"/>
      <c r="AC42" s="297"/>
      <c r="AD42" s="297"/>
      <c r="AE42" s="296"/>
      <c r="AF42" s="311"/>
      <c r="AG42" s="297"/>
      <c r="AH42" s="297"/>
      <c r="AI42" s="297"/>
      <c r="AJ42" s="297"/>
      <c r="AK42" s="337"/>
      <c r="AL42" s="297"/>
      <c r="AM42" s="335"/>
      <c r="AN42" s="335"/>
      <c r="AO42" s="297"/>
      <c r="AP42" s="297"/>
      <c r="AQ42" s="297"/>
      <c r="AR42" s="297"/>
      <c r="AS42" s="297"/>
      <c r="AT42" s="297"/>
      <c r="AU42" s="297"/>
      <c r="AV42" s="300"/>
      <c r="AW42" s="312"/>
      <c r="AX42" s="312"/>
      <c r="AY42" s="312"/>
      <c r="AZ42" s="339"/>
      <c r="BA42" s="310"/>
    </row>
    <row r="43" spans="3:53" s="298" customFormat="1" ht="39.950000000000003" customHeight="1" x14ac:dyDescent="0.5"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0"/>
      <c r="W43" s="490"/>
      <c r="X43" s="490"/>
      <c r="Y43" s="490"/>
      <c r="Z43" s="490"/>
      <c r="AA43" s="490"/>
      <c r="AB43" s="291"/>
      <c r="AC43" s="291"/>
      <c r="AD43" s="291"/>
      <c r="AE43" s="31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7"/>
      <c r="AQ43" s="297"/>
      <c r="AR43" s="297"/>
      <c r="AS43" s="297"/>
      <c r="AT43" s="297"/>
      <c r="AU43" s="297"/>
      <c r="AV43" s="300"/>
      <c r="AW43" s="312"/>
      <c r="AX43" s="312"/>
      <c r="AY43" s="312"/>
      <c r="AZ43" s="339"/>
      <c r="BA43" s="310"/>
    </row>
    <row r="44" spans="3:53" s="298" customFormat="1" ht="39.950000000000003" customHeight="1" x14ac:dyDescent="0.5">
      <c r="C44" s="495" t="s">
        <v>80</v>
      </c>
      <c r="D44" s="290"/>
      <c r="E44" s="290"/>
      <c r="F44" s="340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311"/>
    </row>
    <row r="45" spans="3:53" s="298" customFormat="1" ht="39.950000000000003" customHeight="1" x14ac:dyDescent="0.5">
      <c r="C45" s="494" t="s">
        <v>274</v>
      </c>
      <c r="E45" s="297"/>
      <c r="G45" s="311"/>
      <c r="H45" s="297"/>
      <c r="I45" s="297"/>
      <c r="J45" s="315"/>
      <c r="K45" s="315"/>
      <c r="L45" s="297"/>
      <c r="M45" s="297"/>
      <c r="N45" s="297"/>
      <c r="P45" s="297"/>
      <c r="Q45" s="297"/>
      <c r="R45" s="297"/>
      <c r="S45" s="297"/>
      <c r="T45" s="297"/>
      <c r="V45" s="314"/>
      <c r="X45" s="297"/>
      <c r="Y45" s="297"/>
      <c r="Z45" s="297"/>
      <c r="AA45" s="297"/>
      <c r="AB45" s="297"/>
      <c r="AC45" s="297"/>
      <c r="AD45" s="297"/>
    </row>
    <row r="46" spans="3:53" s="298" customFormat="1" ht="20.100000000000001" customHeight="1" x14ac:dyDescent="0.5">
      <c r="C46" s="296"/>
      <c r="D46" s="319"/>
      <c r="E46" s="297"/>
      <c r="F46" s="314"/>
      <c r="G46" s="311"/>
      <c r="H46" s="297"/>
      <c r="I46" s="297"/>
      <c r="J46" s="315"/>
      <c r="K46" s="315"/>
      <c r="L46" s="297"/>
      <c r="M46" s="297"/>
      <c r="N46" s="297"/>
      <c r="P46" s="297"/>
      <c r="Q46" s="297"/>
      <c r="R46" s="297"/>
      <c r="S46" s="297"/>
      <c r="T46" s="297"/>
      <c r="V46" s="314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337"/>
      <c r="AL46" s="297"/>
      <c r="AM46" s="335"/>
      <c r="AN46" s="312"/>
      <c r="AO46" s="312"/>
      <c r="AP46" s="312"/>
      <c r="AQ46" s="297"/>
      <c r="AR46" s="312"/>
      <c r="AS46" s="312"/>
      <c r="AT46" s="312"/>
      <c r="AU46" s="297"/>
      <c r="AV46" s="300"/>
      <c r="AW46" s="312"/>
      <c r="AX46" s="312"/>
      <c r="AY46" s="312"/>
      <c r="AZ46" s="339"/>
      <c r="BA46" s="310"/>
    </row>
    <row r="47" spans="3:53" s="298" customFormat="1" ht="39.950000000000003" customHeight="1" x14ac:dyDescent="0.45">
      <c r="C47" s="311" t="s">
        <v>1120</v>
      </c>
      <c r="D47" s="297"/>
      <c r="E47" s="297"/>
      <c r="G47" s="311"/>
      <c r="H47" s="297"/>
      <c r="I47" s="297"/>
      <c r="J47" s="1377"/>
      <c r="K47" s="1377"/>
      <c r="L47" s="1377"/>
      <c r="M47" s="1377"/>
      <c r="N47" s="1377"/>
      <c r="O47" s="1377"/>
      <c r="P47" s="1377"/>
      <c r="Q47" s="1377"/>
      <c r="R47" s="1377"/>
      <c r="S47" s="1377"/>
      <c r="T47" s="1377"/>
      <c r="U47" s="1377"/>
      <c r="V47" s="1377"/>
      <c r="W47" s="1377"/>
      <c r="X47" s="1377"/>
      <c r="Y47" s="1377"/>
      <c r="Z47" s="337"/>
      <c r="AA47" s="297"/>
      <c r="AB47" s="297"/>
      <c r="AC47" s="297"/>
      <c r="AD47" s="297"/>
      <c r="AE47" s="317"/>
      <c r="AF47" s="317"/>
      <c r="AG47" s="317"/>
      <c r="AH47" s="317"/>
      <c r="AI47" s="317"/>
      <c r="AJ47" s="291"/>
      <c r="AK47" s="291"/>
      <c r="AL47" s="1381"/>
      <c r="AM47" s="1381"/>
      <c r="AN47" s="1381"/>
      <c r="AO47" s="1381"/>
      <c r="AP47" s="1381"/>
      <c r="AQ47" s="1381"/>
      <c r="AR47" s="1381"/>
      <c r="AS47" s="1381"/>
      <c r="AT47" s="1381"/>
      <c r="AU47" s="1381"/>
      <c r="AV47" s="1381"/>
      <c r="AW47" s="1381"/>
      <c r="AX47" s="1381"/>
      <c r="AY47" s="1381"/>
      <c r="AZ47" s="1381"/>
      <c r="BA47" s="1381"/>
    </row>
    <row r="48" spans="3:53" s="298" customFormat="1" ht="39.950000000000003" customHeight="1" x14ac:dyDescent="1.2">
      <c r="C48" s="297" t="s">
        <v>275</v>
      </c>
      <c r="D48" s="297"/>
      <c r="E48" s="320"/>
      <c r="F48" s="319"/>
      <c r="G48" s="321"/>
      <c r="H48" s="321"/>
      <c r="J48" s="1377"/>
      <c r="K48" s="1377"/>
      <c r="L48" s="1377"/>
      <c r="M48" s="1377"/>
      <c r="N48" s="1377"/>
      <c r="O48" s="1377"/>
      <c r="P48" s="1377"/>
      <c r="Q48" s="1377"/>
      <c r="R48" s="1377"/>
      <c r="S48" s="1377"/>
      <c r="T48" s="1377"/>
      <c r="U48" s="1377"/>
      <c r="V48" s="1377"/>
      <c r="W48" s="1377"/>
      <c r="X48" s="1377"/>
      <c r="Y48" s="1377"/>
      <c r="Z48" s="337"/>
      <c r="AA48" s="297"/>
      <c r="AB48" s="297"/>
      <c r="AC48" s="297"/>
      <c r="AD48" s="297"/>
      <c r="AE48" s="311"/>
      <c r="AF48" s="311"/>
      <c r="AG48" s="297"/>
      <c r="AH48" s="297"/>
      <c r="AI48" s="297"/>
      <c r="AJ48" s="297"/>
      <c r="AK48" s="337"/>
      <c r="AL48" s="1381"/>
      <c r="AM48" s="1381"/>
      <c r="AN48" s="1381"/>
      <c r="AO48" s="1381"/>
      <c r="AP48" s="1381"/>
      <c r="AQ48" s="1381"/>
      <c r="AR48" s="1381"/>
      <c r="AS48" s="1381"/>
      <c r="AT48" s="1381"/>
      <c r="AU48" s="1381"/>
      <c r="AV48" s="1381"/>
      <c r="AW48" s="1381"/>
      <c r="AX48" s="1381"/>
      <c r="AY48" s="1381"/>
      <c r="AZ48" s="1381"/>
      <c r="BA48" s="1381"/>
    </row>
    <row r="49" spans="2:56" s="298" customFormat="1" ht="39.950000000000003" customHeight="1" x14ac:dyDescent="1.2">
      <c r="C49" s="297" t="s">
        <v>276</v>
      </c>
      <c r="D49" s="297"/>
      <c r="E49" s="320"/>
      <c r="F49" s="320"/>
      <c r="G49" s="321"/>
      <c r="H49" s="321"/>
      <c r="J49" s="1377"/>
      <c r="K49" s="1377"/>
      <c r="L49" s="1377"/>
      <c r="M49" s="1377"/>
      <c r="N49" s="1377"/>
      <c r="O49" s="1377"/>
      <c r="P49" s="1377"/>
      <c r="Q49" s="1377"/>
      <c r="R49" s="1377"/>
      <c r="S49" s="1377"/>
      <c r="T49" s="1377"/>
      <c r="U49" s="1377"/>
      <c r="V49" s="1377"/>
      <c r="W49" s="1377"/>
      <c r="X49" s="1377"/>
      <c r="Y49" s="1377"/>
      <c r="Z49" s="337"/>
      <c r="AA49" s="297"/>
      <c r="AB49" s="297"/>
      <c r="AC49" s="297"/>
      <c r="AD49" s="297"/>
      <c r="AE49" s="296"/>
      <c r="AF49" s="297"/>
      <c r="AG49" s="297"/>
      <c r="AH49" s="297"/>
      <c r="AI49" s="297"/>
      <c r="AJ49" s="297"/>
      <c r="AK49" s="337"/>
      <c r="AL49" s="297"/>
      <c r="AM49" s="335"/>
      <c r="AN49" s="312"/>
      <c r="AO49" s="312"/>
      <c r="AP49" s="312"/>
      <c r="AQ49" s="297"/>
      <c r="AR49" s="312"/>
      <c r="AS49" s="312"/>
      <c r="AT49" s="312"/>
      <c r="AU49" s="297"/>
      <c r="AV49" s="300"/>
      <c r="AW49" s="312"/>
      <c r="AX49" s="312"/>
      <c r="AY49" s="312"/>
      <c r="AZ49" s="339"/>
      <c r="BA49" s="310"/>
    </row>
    <row r="50" spans="2:56" s="298" customFormat="1" ht="39.950000000000003" customHeight="1" x14ac:dyDescent="0.5">
      <c r="C50" s="297"/>
      <c r="D50" s="297"/>
      <c r="E50" s="322"/>
      <c r="F50" s="322"/>
      <c r="G50" s="320"/>
      <c r="H50" s="320"/>
      <c r="J50" s="323"/>
      <c r="K50" s="315"/>
      <c r="L50" s="297"/>
      <c r="M50" s="297"/>
      <c r="N50" s="297"/>
      <c r="P50" s="297"/>
      <c r="Q50" s="297"/>
      <c r="R50" s="297"/>
      <c r="S50" s="297"/>
      <c r="T50" s="297"/>
      <c r="V50" s="314"/>
      <c r="X50" s="297"/>
      <c r="Y50" s="297"/>
      <c r="Z50" s="297"/>
      <c r="AA50" s="297"/>
      <c r="AB50" s="297"/>
      <c r="AC50" s="297"/>
      <c r="AD50" s="297"/>
      <c r="AE50" s="311"/>
      <c r="AF50" s="297"/>
      <c r="AG50" s="297"/>
      <c r="AH50" s="297"/>
      <c r="AI50" s="297"/>
      <c r="AJ50" s="297"/>
      <c r="AK50" s="337"/>
      <c r="AL50" s="297"/>
      <c r="AM50" s="335"/>
      <c r="AN50" s="335"/>
      <c r="AO50" s="297"/>
      <c r="AP50" s="297"/>
      <c r="AQ50" s="297"/>
      <c r="AR50" s="312"/>
      <c r="AS50" s="312"/>
      <c r="AT50" s="312"/>
      <c r="AU50" s="312"/>
      <c r="AV50" s="312"/>
      <c r="AW50" s="312"/>
      <c r="AX50" s="312"/>
      <c r="AY50" s="312"/>
      <c r="AZ50" s="339"/>
      <c r="BA50" s="310"/>
    </row>
    <row r="51" spans="2:56" s="298" customFormat="1" ht="39.950000000000003" customHeight="1" x14ac:dyDescent="1.2">
      <c r="C51" s="297"/>
      <c r="D51" s="297"/>
      <c r="E51" s="320"/>
      <c r="F51" s="319"/>
      <c r="G51" s="321"/>
      <c r="H51" s="321"/>
      <c r="J51" s="323"/>
      <c r="K51" s="315"/>
      <c r="L51" s="297"/>
      <c r="M51" s="297"/>
      <c r="N51" s="297"/>
      <c r="P51" s="297"/>
      <c r="Q51" s="297"/>
      <c r="R51" s="297"/>
      <c r="S51" s="297"/>
      <c r="T51" s="297"/>
      <c r="V51" s="314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337"/>
      <c r="AL51" s="297"/>
      <c r="AM51" s="335"/>
      <c r="AN51" s="335"/>
      <c r="AO51" s="297"/>
      <c r="AP51" s="297"/>
      <c r="AQ51" s="297"/>
      <c r="AR51" s="297"/>
      <c r="AS51" s="297"/>
      <c r="AT51" s="297"/>
      <c r="AU51" s="297"/>
      <c r="AV51" s="300"/>
      <c r="AW51" s="312"/>
      <c r="AX51" s="312"/>
      <c r="AY51" s="312"/>
      <c r="AZ51" s="339"/>
      <c r="BA51" s="310"/>
    </row>
    <row r="52" spans="2:56" s="298" customFormat="1" ht="60.75" customHeight="1" x14ac:dyDescent="1.2">
      <c r="C52" s="296"/>
      <c r="D52" s="297"/>
      <c r="E52" s="320"/>
      <c r="F52" s="320"/>
      <c r="G52" s="321"/>
      <c r="H52" s="321"/>
      <c r="J52" s="324"/>
      <c r="K52" s="315"/>
      <c r="L52" s="297"/>
      <c r="M52" s="297"/>
      <c r="N52" s="297"/>
      <c r="P52" s="297"/>
      <c r="Q52" s="297"/>
      <c r="R52" s="297"/>
      <c r="S52" s="297"/>
      <c r="T52" s="297"/>
      <c r="V52" s="314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337"/>
      <c r="AL52" s="297"/>
      <c r="AM52" s="335"/>
      <c r="AN52" s="335"/>
      <c r="AO52" s="297"/>
      <c r="AP52" s="297"/>
      <c r="AQ52" s="297"/>
      <c r="AR52" s="297"/>
      <c r="AS52" s="297"/>
      <c r="AT52" s="297"/>
      <c r="AU52" s="297"/>
      <c r="AV52" s="300"/>
      <c r="AW52" s="312"/>
      <c r="AX52" s="312"/>
      <c r="AY52" s="312"/>
      <c r="AZ52" s="339"/>
      <c r="BA52" s="310"/>
    </row>
    <row r="53" spans="2:56" s="298" customFormat="1" ht="17.25" customHeight="1" x14ac:dyDescent="0.5">
      <c r="J53" s="323"/>
      <c r="K53" s="315"/>
      <c r="L53" s="297"/>
      <c r="M53" s="297"/>
      <c r="N53" s="297"/>
      <c r="P53" s="297"/>
      <c r="Q53" s="297"/>
      <c r="R53" s="297"/>
      <c r="S53" s="297"/>
      <c r="T53" s="297"/>
      <c r="V53" s="314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337"/>
      <c r="AL53" s="297"/>
      <c r="AM53" s="335"/>
      <c r="AN53" s="335"/>
      <c r="AO53" s="297"/>
      <c r="AP53" s="297"/>
      <c r="AQ53" s="297"/>
      <c r="AR53" s="297"/>
      <c r="AS53" s="297"/>
      <c r="AT53" s="297"/>
      <c r="AU53" s="297"/>
      <c r="AV53" s="300"/>
      <c r="AW53" s="312"/>
      <c r="AX53" s="312"/>
      <c r="AY53" s="312"/>
      <c r="AZ53" s="339"/>
      <c r="BA53" s="310"/>
    </row>
    <row r="54" spans="2:56" s="298" customFormat="1" ht="36" customHeight="1" x14ac:dyDescent="0.45">
      <c r="B54" s="442"/>
      <c r="C54" s="452"/>
      <c r="D54" s="1378"/>
      <c r="E54" s="1378"/>
      <c r="F54" s="1378"/>
      <c r="G54" s="1378"/>
      <c r="H54" s="1378"/>
      <c r="I54" s="1378"/>
      <c r="J54" s="1378"/>
      <c r="K54" s="1378"/>
      <c r="L54" s="1378"/>
      <c r="M54" s="1378"/>
      <c r="N54" s="1378"/>
      <c r="O54" s="1378"/>
      <c r="P54" s="1378"/>
      <c r="Q54" s="1378"/>
      <c r="R54" s="1378"/>
      <c r="S54" s="1378"/>
      <c r="T54" s="1378"/>
      <c r="U54" s="1378"/>
      <c r="V54" s="1378"/>
      <c r="W54" s="1378"/>
      <c r="X54" s="1378"/>
      <c r="Y54" s="1378"/>
      <c r="Z54" s="1378"/>
      <c r="AA54" s="1378"/>
      <c r="AB54" s="1378"/>
      <c r="AC54" s="1378"/>
      <c r="AD54" s="1378"/>
      <c r="AE54" s="1378"/>
      <c r="AF54" s="1378"/>
      <c r="AG54" s="1378"/>
      <c r="AH54" s="1378"/>
      <c r="AI54" s="1378"/>
      <c r="AJ54" s="1378"/>
      <c r="AK54" s="1378"/>
      <c r="AL54" s="1378"/>
      <c r="AM54" s="1378"/>
      <c r="AN54" s="1378"/>
      <c r="AO54" s="1378"/>
      <c r="AP54" s="1378"/>
      <c r="AQ54" s="1378"/>
      <c r="AR54" s="1378"/>
      <c r="AS54" s="1378"/>
      <c r="AT54" s="1378"/>
      <c r="AU54" s="1378"/>
      <c r="AV54" s="1378"/>
      <c r="AW54" s="1378"/>
      <c r="AX54" s="1378"/>
      <c r="AY54" s="1378"/>
      <c r="AZ54" s="1378"/>
      <c r="BA54" s="1378"/>
      <c r="BB54" s="1378"/>
      <c r="BC54" s="442"/>
      <c r="BD54" s="442"/>
    </row>
    <row r="55" spans="2:56" s="298" customFormat="1" ht="36" customHeight="1" x14ac:dyDescent="0.45">
      <c r="B55" s="442"/>
      <c r="C55" s="453" t="s">
        <v>207</v>
      </c>
      <c r="D55" s="1375" t="s">
        <v>362</v>
      </c>
      <c r="E55" s="1375"/>
      <c r="F55" s="1375"/>
      <c r="G55" s="1375"/>
      <c r="H55" s="1375"/>
      <c r="I55" s="1375"/>
      <c r="J55" s="1375"/>
      <c r="K55" s="1375"/>
      <c r="L55" s="1375"/>
      <c r="M55" s="1375"/>
      <c r="N55" s="1375"/>
      <c r="O55" s="1375"/>
      <c r="P55" s="1375"/>
      <c r="Q55" s="1375"/>
      <c r="R55" s="1375"/>
      <c r="S55" s="1375"/>
      <c r="T55" s="1375"/>
      <c r="U55" s="1375"/>
      <c r="V55" s="1375"/>
      <c r="W55" s="1375"/>
      <c r="X55" s="1375"/>
      <c r="Y55" s="1375"/>
      <c r="Z55" s="1375"/>
      <c r="AA55" s="1375"/>
      <c r="AB55" s="1375"/>
      <c r="AC55" s="1375"/>
      <c r="AD55" s="1375"/>
      <c r="AE55" s="1375"/>
      <c r="AF55" s="1375"/>
      <c r="AG55" s="1375"/>
      <c r="AH55" s="1375"/>
      <c r="AI55" s="1375"/>
      <c r="AJ55" s="1375"/>
      <c r="AK55" s="1375"/>
      <c r="AL55" s="1375"/>
      <c r="AM55" s="1375"/>
      <c r="AN55" s="1375"/>
      <c r="AO55" s="1375"/>
      <c r="AP55" s="1375"/>
      <c r="AQ55" s="1375"/>
      <c r="AR55" s="1375"/>
      <c r="AS55" s="1375"/>
      <c r="AT55" s="1375"/>
      <c r="AU55" s="1375"/>
      <c r="AV55" s="1375"/>
      <c r="AW55" s="1375"/>
      <c r="AX55" s="1375"/>
      <c r="AY55" s="1375"/>
      <c r="AZ55" s="1375"/>
      <c r="BA55" s="1375"/>
      <c r="BB55" s="1375"/>
      <c r="BC55" s="442"/>
      <c r="BD55" s="442"/>
    </row>
    <row r="56" spans="2:56" s="298" customFormat="1" ht="6" customHeight="1" x14ac:dyDescent="0.45">
      <c r="B56" s="442"/>
      <c r="C56" s="453"/>
      <c r="D56" s="1375"/>
      <c r="E56" s="1375"/>
      <c r="F56" s="1375"/>
      <c r="G56" s="1375"/>
      <c r="H56" s="1375"/>
      <c r="I56" s="1375"/>
      <c r="J56" s="1375"/>
      <c r="K56" s="1375"/>
      <c r="L56" s="1375"/>
      <c r="M56" s="1375"/>
      <c r="N56" s="1375"/>
      <c r="O56" s="1375"/>
      <c r="P56" s="1375"/>
      <c r="Q56" s="1375"/>
      <c r="R56" s="1375"/>
      <c r="S56" s="1375"/>
      <c r="T56" s="1375"/>
      <c r="U56" s="1375"/>
      <c r="V56" s="1375"/>
      <c r="W56" s="1375"/>
      <c r="X56" s="1375"/>
      <c r="Y56" s="1375"/>
      <c r="Z56" s="1375"/>
      <c r="AA56" s="1375"/>
      <c r="AB56" s="1375"/>
      <c r="AC56" s="1375"/>
      <c r="AD56" s="1375"/>
      <c r="AE56" s="1375"/>
      <c r="AF56" s="1375"/>
      <c r="AG56" s="1375"/>
      <c r="AH56" s="1375"/>
      <c r="AI56" s="1375"/>
      <c r="AJ56" s="1375"/>
      <c r="AK56" s="1375"/>
      <c r="AL56" s="1375"/>
      <c r="AM56" s="1375"/>
      <c r="AN56" s="1375"/>
      <c r="AO56" s="1375"/>
      <c r="AP56" s="1375"/>
      <c r="AQ56" s="1375"/>
      <c r="AR56" s="1375"/>
      <c r="AS56" s="1375"/>
      <c r="AT56" s="1375"/>
      <c r="AU56" s="1375"/>
      <c r="AV56" s="1375"/>
      <c r="AW56" s="1375"/>
      <c r="AX56" s="1375"/>
      <c r="AY56" s="1375"/>
      <c r="AZ56" s="1375"/>
      <c r="BA56" s="1375"/>
      <c r="BB56" s="1375"/>
      <c r="BC56" s="442"/>
      <c r="BD56" s="442"/>
    </row>
    <row r="57" spans="2:56" s="298" customFormat="1" ht="36" customHeight="1" x14ac:dyDescent="0.45">
      <c r="B57" s="442"/>
      <c r="C57" s="453" t="s">
        <v>208</v>
      </c>
      <c r="D57" s="1372" t="s">
        <v>277</v>
      </c>
      <c r="E57" s="1372"/>
      <c r="F57" s="1372"/>
      <c r="G57" s="1372"/>
      <c r="H57" s="1372"/>
      <c r="I57" s="1372"/>
      <c r="J57" s="1372"/>
      <c r="K57" s="1372"/>
      <c r="L57" s="1372"/>
      <c r="M57" s="1372"/>
      <c r="N57" s="1372"/>
      <c r="O57" s="1372"/>
      <c r="P57" s="1372"/>
      <c r="Q57" s="1372"/>
      <c r="R57" s="1372"/>
      <c r="S57" s="1372"/>
      <c r="T57" s="1372"/>
      <c r="U57" s="1372"/>
      <c r="V57" s="1372"/>
      <c r="W57" s="1372"/>
      <c r="X57" s="1372"/>
      <c r="Y57" s="1372"/>
      <c r="Z57" s="1372"/>
      <c r="AA57" s="1372"/>
      <c r="AB57" s="1372"/>
      <c r="AC57" s="1372"/>
      <c r="AD57" s="1372"/>
      <c r="AE57" s="1372"/>
      <c r="AF57" s="1372"/>
      <c r="AG57" s="1372"/>
      <c r="AH57" s="1372"/>
      <c r="AI57" s="1372"/>
      <c r="AJ57" s="1372"/>
      <c r="AK57" s="1372"/>
      <c r="AL57" s="1372"/>
      <c r="AM57" s="1372"/>
      <c r="AN57" s="1372"/>
      <c r="AO57" s="1372"/>
      <c r="AP57" s="1372"/>
      <c r="AQ57" s="1372"/>
      <c r="AR57" s="1372"/>
      <c r="AS57" s="1372"/>
      <c r="AT57" s="1372"/>
      <c r="AU57" s="1372"/>
      <c r="AV57" s="1372"/>
      <c r="AW57" s="1372"/>
      <c r="AX57" s="1372"/>
      <c r="AY57" s="1372"/>
      <c r="AZ57" s="1372"/>
      <c r="BA57" s="1372"/>
      <c r="BB57" s="1372"/>
      <c r="BC57" s="442"/>
      <c r="BD57" s="442"/>
    </row>
    <row r="58" spans="2:56" s="298" customFormat="1" ht="34.5" customHeight="1" x14ac:dyDescent="0.45">
      <c r="B58" s="442"/>
      <c r="C58" s="453"/>
      <c r="D58" s="1372"/>
      <c r="E58" s="1372"/>
      <c r="F58" s="1372"/>
      <c r="G58" s="1372"/>
      <c r="H58" s="1372"/>
      <c r="I58" s="1372"/>
      <c r="J58" s="1372"/>
      <c r="K58" s="1372"/>
      <c r="L58" s="1372"/>
      <c r="M58" s="1372"/>
      <c r="N58" s="1372"/>
      <c r="O58" s="1372"/>
      <c r="P58" s="1372"/>
      <c r="Q58" s="1372"/>
      <c r="R58" s="1372"/>
      <c r="S58" s="1372"/>
      <c r="T58" s="1372"/>
      <c r="U58" s="1372"/>
      <c r="V58" s="1372"/>
      <c r="W58" s="1372"/>
      <c r="X58" s="1372"/>
      <c r="Y58" s="1372"/>
      <c r="Z58" s="1372"/>
      <c r="AA58" s="1372"/>
      <c r="AB58" s="1372"/>
      <c r="AC58" s="1372"/>
      <c r="AD58" s="1372"/>
      <c r="AE58" s="1372"/>
      <c r="AF58" s="1372"/>
      <c r="AG58" s="1372"/>
      <c r="AH58" s="1372"/>
      <c r="AI58" s="1372"/>
      <c r="AJ58" s="1372"/>
      <c r="AK58" s="1372"/>
      <c r="AL58" s="1372"/>
      <c r="AM58" s="1372"/>
      <c r="AN58" s="1372"/>
      <c r="AO58" s="1372"/>
      <c r="AP58" s="1372"/>
      <c r="AQ58" s="1372"/>
      <c r="AR58" s="1372"/>
      <c r="AS58" s="1372"/>
      <c r="AT58" s="1372"/>
      <c r="AU58" s="1372"/>
      <c r="AV58" s="1372"/>
      <c r="AW58" s="1372"/>
      <c r="AX58" s="1372"/>
      <c r="AY58" s="1372"/>
      <c r="AZ58" s="1372"/>
      <c r="BA58" s="1372"/>
      <c r="BB58" s="1372"/>
      <c r="BC58" s="442"/>
      <c r="BD58" s="442"/>
    </row>
    <row r="59" spans="2:56" s="298" customFormat="1" ht="35.25" x14ac:dyDescent="0.45">
      <c r="B59" s="442"/>
      <c r="C59" s="453" t="s">
        <v>209</v>
      </c>
      <c r="D59" s="1373" t="s">
        <v>1121</v>
      </c>
      <c r="E59" s="1373"/>
      <c r="F59" s="1373"/>
      <c r="G59" s="1373"/>
      <c r="H59" s="1373"/>
      <c r="I59" s="1373"/>
      <c r="J59" s="1373"/>
      <c r="K59" s="1373"/>
      <c r="L59" s="1373"/>
      <c r="M59" s="1373"/>
      <c r="N59" s="1373"/>
      <c r="O59" s="1373"/>
      <c r="P59" s="1373"/>
      <c r="Q59" s="1373"/>
      <c r="R59" s="1373"/>
      <c r="S59" s="1373"/>
      <c r="T59" s="1373"/>
      <c r="U59" s="1373"/>
      <c r="V59" s="1373"/>
      <c r="W59" s="1373"/>
      <c r="X59" s="1373"/>
      <c r="Y59" s="1373"/>
      <c r="Z59" s="1373"/>
      <c r="AA59" s="1373"/>
      <c r="AB59" s="1373"/>
      <c r="AC59" s="1373"/>
      <c r="AD59" s="1373"/>
      <c r="AE59" s="1373"/>
      <c r="AF59" s="1373"/>
      <c r="AG59" s="1373"/>
      <c r="AH59" s="1373"/>
      <c r="AI59" s="1373"/>
      <c r="AJ59" s="1373"/>
      <c r="AK59" s="1373"/>
      <c r="AL59" s="1373"/>
      <c r="AM59" s="1373"/>
      <c r="AN59" s="1373"/>
      <c r="AO59" s="1373"/>
      <c r="AP59" s="1373"/>
      <c r="AQ59" s="1373"/>
      <c r="AR59" s="1373"/>
      <c r="AS59" s="1373"/>
      <c r="AT59" s="1373"/>
      <c r="AU59" s="1373"/>
      <c r="AV59" s="1373"/>
      <c r="AW59" s="1373"/>
      <c r="AX59" s="1373"/>
      <c r="AY59" s="1373"/>
      <c r="AZ59" s="1373"/>
      <c r="BA59" s="1373"/>
      <c r="BB59" s="1373"/>
      <c r="BC59" s="442"/>
      <c r="BD59" s="442"/>
    </row>
    <row r="60" spans="2:56" s="298" customFormat="1" ht="149.25" customHeight="1" x14ac:dyDescent="0.45">
      <c r="B60" s="442"/>
      <c r="C60" s="454"/>
      <c r="D60" s="1373"/>
      <c r="E60" s="1373"/>
      <c r="F60" s="1373"/>
      <c r="G60" s="1373"/>
      <c r="H60" s="1373"/>
      <c r="I60" s="1373"/>
      <c r="J60" s="1373"/>
      <c r="K60" s="1373"/>
      <c r="L60" s="1373"/>
      <c r="M60" s="1373"/>
      <c r="N60" s="1373"/>
      <c r="O60" s="1373"/>
      <c r="P60" s="1373"/>
      <c r="Q60" s="1373"/>
      <c r="R60" s="1373"/>
      <c r="S60" s="1373"/>
      <c r="T60" s="1373"/>
      <c r="U60" s="1373"/>
      <c r="V60" s="1373"/>
      <c r="W60" s="1373"/>
      <c r="X60" s="1373"/>
      <c r="Y60" s="1373"/>
      <c r="Z60" s="1373"/>
      <c r="AA60" s="1373"/>
      <c r="AB60" s="1373"/>
      <c r="AC60" s="1373"/>
      <c r="AD60" s="1373"/>
      <c r="AE60" s="1373"/>
      <c r="AF60" s="1373"/>
      <c r="AG60" s="1373"/>
      <c r="AH60" s="1373"/>
      <c r="AI60" s="1373"/>
      <c r="AJ60" s="1373"/>
      <c r="AK60" s="1373"/>
      <c r="AL60" s="1373"/>
      <c r="AM60" s="1373"/>
      <c r="AN60" s="1373"/>
      <c r="AO60" s="1373"/>
      <c r="AP60" s="1373"/>
      <c r="AQ60" s="1373"/>
      <c r="AR60" s="1373"/>
      <c r="AS60" s="1373"/>
      <c r="AT60" s="1373"/>
      <c r="AU60" s="1373"/>
      <c r="AV60" s="1373"/>
      <c r="AW60" s="1373"/>
      <c r="AX60" s="1373"/>
      <c r="AY60" s="1373"/>
      <c r="AZ60" s="1373"/>
      <c r="BA60" s="1373"/>
      <c r="BB60" s="1373"/>
      <c r="BC60" s="442"/>
      <c r="BD60" s="442"/>
    </row>
    <row r="61" spans="2:56" s="298" customFormat="1" ht="77.25" customHeight="1" x14ac:dyDescent="0.45">
      <c r="B61" s="442"/>
      <c r="C61" s="455" t="s">
        <v>210</v>
      </c>
      <c r="D61" s="1374" t="s">
        <v>278</v>
      </c>
      <c r="E61" s="1374"/>
      <c r="F61" s="1374"/>
      <c r="G61" s="1374"/>
      <c r="H61" s="1374"/>
      <c r="I61" s="1374"/>
      <c r="J61" s="1374"/>
      <c r="K61" s="1374"/>
      <c r="L61" s="1374"/>
      <c r="M61" s="1374"/>
      <c r="N61" s="1374"/>
      <c r="O61" s="1374"/>
      <c r="P61" s="1374"/>
      <c r="Q61" s="1374"/>
      <c r="R61" s="1374"/>
      <c r="S61" s="1374"/>
      <c r="T61" s="1374"/>
      <c r="U61" s="1374"/>
      <c r="V61" s="1374"/>
      <c r="W61" s="1374"/>
      <c r="X61" s="1374"/>
      <c r="Y61" s="1374"/>
      <c r="Z61" s="1374"/>
      <c r="AA61" s="1374"/>
      <c r="AB61" s="1374"/>
      <c r="AC61" s="1374"/>
      <c r="AD61" s="1374"/>
      <c r="AE61" s="1374"/>
      <c r="AF61" s="1374"/>
      <c r="AG61" s="1374"/>
      <c r="AH61" s="1374"/>
      <c r="AI61" s="1374"/>
      <c r="AJ61" s="1374"/>
      <c r="AK61" s="1374"/>
      <c r="AL61" s="1374"/>
      <c r="AM61" s="1374"/>
      <c r="AN61" s="1374"/>
      <c r="AO61" s="1374"/>
      <c r="AP61" s="1374"/>
      <c r="AQ61" s="1374"/>
      <c r="AR61" s="1374"/>
      <c r="AS61" s="1374"/>
      <c r="AT61" s="1374"/>
      <c r="AU61" s="1374"/>
      <c r="AV61" s="1374"/>
      <c r="AW61" s="1374"/>
      <c r="AX61" s="1374"/>
      <c r="AY61" s="1374"/>
      <c r="AZ61" s="1374"/>
      <c r="BA61" s="1374"/>
      <c r="BB61" s="1374"/>
      <c r="BC61" s="442"/>
      <c r="BD61" s="442"/>
    </row>
    <row r="62" spans="2:56" s="298" customFormat="1" ht="46.5" customHeight="1" x14ac:dyDescent="0.45">
      <c r="B62" s="442"/>
      <c r="C62" s="453" t="s">
        <v>279</v>
      </c>
      <c r="D62" s="1375" t="s">
        <v>363</v>
      </c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75"/>
      <c r="P62" s="1375"/>
      <c r="Q62" s="1375"/>
      <c r="R62" s="1375"/>
      <c r="S62" s="1375"/>
      <c r="T62" s="1375"/>
      <c r="U62" s="1375"/>
      <c r="V62" s="1375"/>
      <c r="W62" s="1375"/>
      <c r="X62" s="1375"/>
      <c r="Y62" s="1375"/>
      <c r="Z62" s="1375"/>
      <c r="AA62" s="1375"/>
      <c r="AB62" s="1375"/>
      <c r="AC62" s="1375"/>
      <c r="AD62" s="1375"/>
      <c r="AE62" s="1375"/>
      <c r="AF62" s="1375"/>
      <c r="AG62" s="1375"/>
      <c r="AH62" s="1375"/>
      <c r="AI62" s="1375"/>
      <c r="AJ62" s="1375"/>
      <c r="AK62" s="1375"/>
      <c r="AL62" s="1375"/>
      <c r="AM62" s="1375"/>
      <c r="AN62" s="1375"/>
      <c r="AO62" s="1375"/>
      <c r="AP62" s="1375"/>
      <c r="AQ62" s="1375"/>
      <c r="AR62" s="1375"/>
      <c r="AS62" s="1375"/>
      <c r="AT62" s="1375"/>
      <c r="AU62" s="1375"/>
      <c r="AV62" s="1375"/>
      <c r="AW62" s="1375"/>
      <c r="AX62" s="1375"/>
      <c r="AY62" s="1375"/>
      <c r="AZ62" s="1375"/>
      <c r="BA62" s="1375"/>
      <c r="BB62" s="1375"/>
      <c r="BC62" s="442"/>
      <c r="BD62" s="442"/>
    </row>
    <row r="63" spans="2:56" s="298" customFormat="1" ht="39" customHeight="1" x14ac:dyDescent="0.5">
      <c r="B63" s="442"/>
      <c r="C63" s="469" t="s">
        <v>207</v>
      </c>
      <c r="D63" s="1380" t="s">
        <v>364</v>
      </c>
      <c r="E63" s="1380"/>
      <c r="F63" s="1380"/>
      <c r="G63" s="1380"/>
      <c r="H63" s="1380"/>
      <c r="I63" s="1380"/>
      <c r="J63" s="1380"/>
      <c r="K63" s="1380"/>
      <c r="L63" s="1380"/>
      <c r="M63" s="1380"/>
      <c r="N63" s="1380"/>
      <c r="O63" s="1380"/>
      <c r="P63" s="1380"/>
      <c r="Q63" s="1380"/>
      <c r="R63" s="1380"/>
      <c r="S63" s="1380"/>
      <c r="T63" s="1380"/>
      <c r="U63" s="1380"/>
      <c r="V63" s="1380"/>
      <c r="W63" s="1380"/>
      <c r="X63" s="1380"/>
      <c r="Y63" s="1380"/>
      <c r="Z63" s="1380"/>
      <c r="AA63" s="1380"/>
      <c r="AB63" s="1380"/>
      <c r="AC63" s="1380"/>
      <c r="AD63" s="1380"/>
      <c r="AE63" s="1380"/>
      <c r="AF63" s="1380"/>
      <c r="AG63" s="1380"/>
      <c r="AH63" s="1380"/>
      <c r="AI63" s="1380"/>
      <c r="AJ63" s="1380"/>
      <c r="AK63" s="1380"/>
      <c r="AL63" s="1380"/>
      <c r="AM63" s="1380"/>
      <c r="AN63" s="1380"/>
      <c r="AO63" s="1380"/>
      <c r="AP63" s="1380"/>
      <c r="AQ63" s="1380"/>
      <c r="AR63" s="1380"/>
      <c r="AS63" s="1380"/>
      <c r="AT63" s="1380"/>
      <c r="AU63" s="1380"/>
      <c r="AV63" s="1380"/>
      <c r="AW63" s="1380"/>
      <c r="AX63" s="1380"/>
      <c r="AY63" s="1380"/>
      <c r="AZ63" s="1380"/>
      <c r="BA63" s="1380"/>
      <c r="BB63" s="1380"/>
      <c r="BC63" s="442"/>
      <c r="BD63" s="442"/>
    </row>
    <row r="64" spans="2:56" s="298" customFormat="1" ht="7.5" customHeight="1" x14ac:dyDescent="0.45">
      <c r="B64" s="442"/>
      <c r="C64" s="456"/>
      <c r="D64" s="1380"/>
      <c r="E64" s="1380"/>
      <c r="F64" s="1380"/>
      <c r="G64" s="1380"/>
      <c r="H64" s="1380"/>
      <c r="I64" s="1380"/>
      <c r="J64" s="1380"/>
      <c r="K64" s="1380"/>
      <c r="L64" s="1380"/>
      <c r="M64" s="1380"/>
      <c r="N64" s="1380"/>
      <c r="O64" s="1380"/>
      <c r="P64" s="1380"/>
      <c r="Q64" s="1380"/>
      <c r="R64" s="1380"/>
      <c r="S64" s="1380"/>
      <c r="T64" s="1380"/>
      <c r="U64" s="1380"/>
      <c r="V64" s="1380"/>
      <c r="W64" s="1380"/>
      <c r="X64" s="1380"/>
      <c r="Y64" s="1380"/>
      <c r="Z64" s="1380"/>
      <c r="AA64" s="1380"/>
      <c r="AB64" s="1380"/>
      <c r="AC64" s="1380"/>
      <c r="AD64" s="1380"/>
      <c r="AE64" s="1380"/>
      <c r="AF64" s="1380"/>
      <c r="AG64" s="1380"/>
      <c r="AH64" s="1380"/>
      <c r="AI64" s="1380"/>
      <c r="AJ64" s="1380"/>
      <c r="AK64" s="1380"/>
      <c r="AL64" s="1380"/>
      <c r="AM64" s="1380"/>
      <c r="AN64" s="1380"/>
      <c r="AO64" s="1380"/>
      <c r="AP64" s="1380"/>
      <c r="AQ64" s="1380"/>
      <c r="AR64" s="1380"/>
      <c r="AS64" s="1380"/>
      <c r="AT64" s="1380"/>
      <c r="AU64" s="1380"/>
      <c r="AV64" s="1380"/>
      <c r="AW64" s="1380"/>
      <c r="AX64" s="1380"/>
      <c r="AY64" s="1380"/>
      <c r="AZ64" s="1380"/>
      <c r="BA64" s="1380"/>
      <c r="BB64" s="1380"/>
      <c r="BC64" s="442"/>
      <c r="BD64" s="442"/>
    </row>
    <row r="65" spans="1:57" s="298" customFormat="1" ht="70.5" customHeight="1" x14ac:dyDescent="0.45">
      <c r="B65" s="442"/>
      <c r="C65" s="456" t="s">
        <v>208</v>
      </c>
      <c r="D65" s="1376" t="s">
        <v>280</v>
      </c>
      <c r="E65" s="1376"/>
      <c r="F65" s="1376"/>
      <c r="G65" s="1376"/>
      <c r="H65" s="1376"/>
      <c r="I65" s="1376"/>
      <c r="J65" s="1376"/>
      <c r="K65" s="1376"/>
      <c r="L65" s="1376"/>
      <c r="M65" s="1376"/>
      <c r="N65" s="1376"/>
      <c r="O65" s="1376"/>
      <c r="P65" s="1376"/>
      <c r="Q65" s="1376"/>
      <c r="R65" s="1376"/>
      <c r="S65" s="1376"/>
      <c r="T65" s="1376"/>
      <c r="U65" s="1376"/>
      <c r="V65" s="1376"/>
      <c r="W65" s="1376"/>
      <c r="X65" s="1376"/>
      <c r="Y65" s="1376"/>
      <c r="Z65" s="1376"/>
      <c r="AA65" s="1376"/>
      <c r="AB65" s="1376"/>
      <c r="AC65" s="1376"/>
      <c r="AD65" s="1376"/>
      <c r="AE65" s="1376"/>
      <c r="AF65" s="1376"/>
      <c r="AG65" s="1376"/>
      <c r="AH65" s="1376"/>
      <c r="AI65" s="1376"/>
      <c r="AJ65" s="1376"/>
      <c r="AK65" s="1376"/>
      <c r="AL65" s="1376"/>
      <c r="AM65" s="1376"/>
      <c r="AN65" s="1376"/>
      <c r="AO65" s="1376"/>
      <c r="AP65" s="1376"/>
      <c r="AQ65" s="1376"/>
      <c r="AR65" s="1376"/>
      <c r="AS65" s="1376"/>
      <c r="AT65" s="1376"/>
      <c r="AU65" s="1376"/>
      <c r="AV65" s="1376"/>
      <c r="AW65" s="1376"/>
      <c r="AX65" s="1376"/>
      <c r="AY65" s="1376"/>
      <c r="AZ65" s="1376"/>
      <c r="BA65" s="1376"/>
      <c r="BB65" s="1376"/>
      <c r="BC65" s="457"/>
      <c r="BD65" s="442"/>
    </row>
    <row r="66" spans="1:57" s="298" customFormat="1" ht="147" customHeight="1" x14ac:dyDescent="0.45">
      <c r="B66" s="442"/>
      <c r="C66" s="456" t="s">
        <v>209</v>
      </c>
      <c r="D66" s="1379" t="s">
        <v>1122</v>
      </c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  <c r="AW66" s="1379"/>
      <c r="AX66" s="1379"/>
      <c r="AY66" s="1379"/>
      <c r="AZ66" s="1379"/>
      <c r="BA66" s="1379"/>
      <c r="BB66" s="1379"/>
      <c r="BC66" s="442"/>
      <c r="BD66" s="442"/>
    </row>
    <row r="67" spans="1:57" s="298" customFormat="1" ht="39.75" customHeight="1" x14ac:dyDescent="0.45">
      <c r="B67" s="442"/>
      <c r="C67" s="458" t="s">
        <v>210</v>
      </c>
      <c r="D67" s="1371" t="s">
        <v>281</v>
      </c>
      <c r="E67" s="1371"/>
      <c r="F67" s="1371"/>
      <c r="G67" s="1371"/>
      <c r="H67" s="1371"/>
      <c r="I67" s="1371"/>
      <c r="J67" s="1371"/>
      <c r="K67" s="1371"/>
      <c r="L67" s="1371"/>
      <c r="M67" s="1371"/>
      <c r="N67" s="1371"/>
      <c r="O67" s="1371"/>
      <c r="P67" s="1371"/>
      <c r="Q67" s="1371"/>
      <c r="R67" s="1371"/>
      <c r="S67" s="1371"/>
      <c r="T67" s="1371"/>
      <c r="U67" s="1371"/>
      <c r="V67" s="1371"/>
      <c r="W67" s="1371"/>
      <c r="X67" s="1371"/>
      <c r="Y67" s="1371"/>
      <c r="Z67" s="1371"/>
      <c r="AA67" s="1371"/>
      <c r="AB67" s="1371"/>
      <c r="AC67" s="1371"/>
      <c r="AD67" s="1371"/>
      <c r="AE67" s="1371"/>
      <c r="AF67" s="1371"/>
      <c r="AG67" s="1371"/>
      <c r="AH67" s="1371"/>
      <c r="AI67" s="1371"/>
      <c r="AJ67" s="1371"/>
      <c r="AK67" s="1371"/>
      <c r="AL67" s="1371"/>
      <c r="AM67" s="1371"/>
      <c r="AN67" s="1371"/>
      <c r="AO67" s="1371"/>
      <c r="AP67" s="1371"/>
      <c r="AQ67" s="1371"/>
      <c r="AR67" s="1371"/>
      <c r="AS67" s="1371"/>
      <c r="AT67" s="1371"/>
      <c r="AU67" s="1371"/>
      <c r="AV67" s="1371"/>
      <c r="AW67" s="1371"/>
      <c r="AX67" s="1371"/>
      <c r="AY67" s="1371"/>
      <c r="AZ67" s="1371"/>
      <c r="BA67" s="1371"/>
      <c r="BB67" s="1371"/>
      <c r="BC67" s="442"/>
      <c r="BD67" s="442"/>
    </row>
    <row r="68" spans="1:57" s="318" customFormat="1" ht="39.950000000000003" customHeight="1" x14ac:dyDescent="0.5">
      <c r="B68" s="445"/>
      <c r="C68" s="456" t="s">
        <v>279</v>
      </c>
      <c r="D68" s="1371" t="s">
        <v>365</v>
      </c>
      <c r="E68" s="1371"/>
      <c r="F68" s="1371"/>
      <c r="G68" s="1371"/>
      <c r="H68" s="1371"/>
      <c r="I68" s="1371"/>
      <c r="J68" s="1371"/>
      <c r="K68" s="1371"/>
      <c r="L68" s="1371"/>
      <c r="M68" s="1371"/>
      <c r="N68" s="1371"/>
      <c r="O68" s="1371"/>
      <c r="P68" s="1371"/>
      <c r="Q68" s="1371"/>
      <c r="R68" s="1371"/>
      <c r="S68" s="1371"/>
      <c r="T68" s="1371"/>
      <c r="U68" s="1371"/>
      <c r="V68" s="1371"/>
      <c r="W68" s="1371"/>
      <c r="X68" s="1371"/>
      <c r="Y68" s="1371"/>
      <c r="Z68" s="1371"/>
      <c r="AA68" s="1371"/>
      <c r="AB68" s="1371"/>
      <c r="AC68" s="1371"/>
      <c r="AD68" s="1371"/>
      <c r="AE68" s="1371"/>
      <c r="AF68" s="1371"/>
      <c r="AG68" s="1371"/>
      <c r="AH68" s="1371"/>
      <c r="AI68" s="1371"/>
      <c r="AJ68" s="1371"/>
      <c r="AK68" s="1371"/>
      <c r="AL68" s="1371"/>
      <c r="AM68" s="1371"/>
      <c r="AN68" s="1371"/>
      <c r="AO68" s="1371"/>
      <c r="AP68" s="1371"/>
      <c r="AQ68" s="1371"/>
      <c r="AR68" s="1371"/>
      <c r="AS68" s="1371"/>
      <c r="AT68" s="1371"/>
      <c r="AU68" s="1371"/>
      <c r="AV68" s="1371"/>
      <c r="AW68" s="1371"/>
      <c r="AX68" s="1371"/>
      <c r="AY68" s="1371"/>
      <c r="AZ68" s="1371"/>
      <c r="BA68" s="1371"/>
      <c r="BB68" s="1371"/>
      <c r="BC68" s="445"/>
      <c r="BD68" s="445"/>
    </row>
    <row r="69" spans="1:57" s="318" customFormat="1" ht="39.950000000000003" customHeight="1" x14ac:dyDescent="0.5">
      <c r="B69" s="445"/>
      <c r="C69" s="459"/>
      <c r="D69" s="460"/>
      <c r="E69" s="460"/>
      <c r="F69" s="460"/>
      <c r="G69" s="460"/>
      <c r="H69" s="460"/>
      <c r="I69" s="460"/>
      <c r="J69" s="460"/>
      <c r="K69" s="460"/>
      <c r="L69" s="460"/>
      <c r="M69" s="460"/>
      <c r="N69" s="460"/>
      <c r="O69" s="460"/>
      <c r="P69" s="460"/>
      <c r="Q69" s="460"/>
      <c r="R69" s="460"/>
      <c r="S69" s="460"/>
      <c r="T69" s="460"/>
      <c r="U69" s="460"/>
      <c r="V69" s="460"/>
      <c r="W69" s="460"/>
      <c r="X69" s="460"/>
      <c r="Y69" s="460"/>
      <c r="Z69" s="460"/>
      <c r="AA69" s="460"/>
      <c r="AB69" s="460"/>
      <c r="AC69" s="460"/>
      <c r="AD69" s="460"/>
      <c r="AE69" s="460"/>
      <c r="AF69" s="460"/>
      <c r="AG69" s="460"/>
      <c r="AH69" s="460"/>
      <c r="AI69" s="460"/>
      <c r="AJ69" s="460"/>
      <c r="AK69" s="460"/>
      <c r="AL69" s="460"/>
      <c r="AM69" s="460"/>
      <c r="AN69" s="460"/>
      <c r="AO69" s="460"/>
      <c r="AP69" s="460"/>
      <c r="AQ69" s="460"/>
      <c r="AR69" s="460"/>
      <c r="AS69" s="460"/>
      <c r="AT69" s="460"/>
      <c r="AU69" s="460"/>
      <c r="AV69" s="460"/>
      <c r="AW69" s="460"/>
      <c r="AX69" s="460"/>
      <c r="AY69" s="460"/>
      <c r="AZ69" s="460"/>
      <c r="BA69" s="460"/>
      <c r="BB69" s="460"/>
      <c r="BC69" s="445"/>
      <c r="BD69" s="445"/>
    </row>
    <row r="70" spans="1:57" s="318" customFormat="1" ht="39.950000000000003" customHeight="1" x14ac:dyDescent="0.5">
      <c r="B70" s="445"/>
      <c r="C70" s="459"/>
      <c r="D70" s="460"/>
      <c r="E70" s="460"/>
      <c r="F70" s="460"/>
      <c r="G70" s="460"/>
      <c r="H70" s="460"/>
      <c r="I70" s="460"/>
      <c r="J70" s="460"/>
      <c r="K70" s="460"/>
      <c r="L70" s="460"/>
      <c r="M70" s="460"/>
      <c r="N70" s="460"/>
      <c r="O70" s="460"/>
      <c r="P70" s="460"/>
      <c r="Q70" s="460"/>
      <c r="R70" s="460"/>
      <c r="S70" s="460"/>
      <c r="T70" s="460"/>
      <c r="U70" s="460"/>
      <c r="V70" s="460"/>
      <c r="W70" s="460"/>
      <c r="X70" s="460"/>
      <c r="Y70" s="460"/>
      <c r="Z70" s="460"/>
      <c r="AA70" s="460"/>
      <c r="AB70" s="460"/>
      <c r="AC70" s="460"/>
      <c r="AD70" s="460"/>
      <c r="AE70" s="460"/>
      <c r="AF70" s="460"/>
      <c r="AG70" s="460"/>
      <c r="AH70" s="460"/>
      <c r="AI70" s="460"/>
      <c r="AJ70" s="460"/>
      <c r="AK70" s="460"/>
      <c r="AL70" s="460"/>
      <c r="AM70" s="460"/>
      <c r="AN70" s="460"/>
      <c r="AO70" s="460"/>
      <c r="AP70" s="460"/>
      <c r="AQ70" s="460"/>
      <c r="AR70" s="460"/>
      <c r="AS70" s="460"/>
      <c r="AT70" s="460"/>
      <c r="AU70" s="460"/>
      <c r="AV70" s="460"/>
      <c r="AW70" s="460"/>
      <c r="AX70" s="460"/>
      <c r="AY70" s="460"/>
      <c r="AZ70" s="460"/>
      <c r="BA70" s="460"/>
      <c r="BB70" s="460"/>
      <c r="BC70" s="445"/>
      <c r="BD70" s="445"/>
    </row>
    <row r="71" spans="1:57" s="318" customFormat="1" ht="39.950000000000003" customHeight="1" x14ac:dyDescent="0.5">
      <c r="B71" s="445"/>
      <c r="C71" s="459"/>
      <c r="D71" s="460"/>
      <c r="E71" s="460"/>
      <c r="F71" s="460"/>
      <c r="G71" s="460"/>
      <c r="H71" s="460"/>
      <c r="I71" s="460"/>
      <c r="J71" s="460"/>
      <c r="K71" s="460"/>
      <c r="L71" s="460"/>
      <c r="M71" s="460"/>
      <c r="N71" s="460"/>
      <c r="O71" s="460"/>
      <c r="P71" s="460"/>
      <c r="Q71" s="460"/>
      <c r="R71" s="460"/>
      <c r="S71" s="460"/>
      <c r="T71" s="460"/>
      <c r="U71" s="460"/>
      <c r="V71" s="460"/>
      <c r="W71" s="460"/>
      <c r="X71" s="460"/>
      <c r="Y71" s="460"/>
      <c r="Z71" s="460"/>
      <c r="AA71" s="460"/>
      <c r="AB71" s="460"/>
      <c r="AC71" s="460"/>
      <c r="AD71" s="460"/>
      <c r="AE71" s="460"/>
      <c r="AF71" s="460"/>
      <c r="AG71" s="460"/>
      <c r="AH71" s="460"/>
      <c r="AI71" s="460"/>
      <c r="AJ71" s="460"/>
      <c r="AK71" s="460"/>
      <c r="AL71" s="460"/>
      <c r="AM71" s="460"/>
      <c r="AN71" s="460"/>
      <c r="AO71" s="460"/>
      <c r="AP71" s="460"/>
      <c r="AQ71" s="460"/>
      <c r="AR71" s="460"/>
      <c r="AS71" s="460"/>
      <c r="AT71" s="460"/>
      <c r="AU71" s="460"/>
      <c r="AV71" s="460"/>
      <c r="AW71" s="460"/>
      <c r="AX71" s="460"/>
      <c r="AY71" s="460"/>
      <c r="AZ71" s="460"/>
      <c r="BA71" s="460"/>
      <c r="BB71" s="460"/>
      <c r="BC71" s="445"/>
      <c r="BD71" s="445"/>
    </row>
    <row r="72" spans="1:57" s="298" customFormat="1" ht="39.950000000000003" customHeight="1" x14ac:dyDescent="0.5">
      <c r="B72" s="442"/>
      <c r="C72" s="442"/>
      <c r="D72" s="461"/>
      <c r="E72" s="461"/>
      <c r="F72" s="461"/>
      <c r="G72" s="461"/>
      <c r="H72" s="461"/>
      <c r="I72" s="461"/>
      <c r="J72" s="461"/>
      <c r="K72" s="461"/>
      <c r="L72" s="461"/>
      <c r="M72" s="461"/>
      <c r="N72" s="461"/>
      <c r="O72" s="461"/>
      <c r="P72" s="461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462"/>
      <c r="AH72" s="462"/>
      <c r="AI72" s="462"/>
      <c r="AJ72" s="462"/>
      <c r="AK72" s="462"/>
      <c r="AL72" s="462"/>
      <c r="AM72" s="462"/>
      <c r="AN72" s="462"/>
      <c r="AO72" s="462"/>
      <c r="AP72" s="462"/>
      <c r="AQ72" s="462"/>
      <c r="AR72" s="462"/>
      <c r="AS72" s="462"/>
      <c r="AT72" s="462"/>
      <c r="AU72" s="462"/>
      <c r="AV72" s="463"/>
      <c r="AW72" s="464"/>
      <c r="AX72" s="464"/>
      <c r="AY72" s="464"/>
      <c r="AZ72" s="465"/>
      <c r="BA72" s="466"/>
      <c r="BB72" s="445"/>
      <c r="BC72" s="442"/>
      <c r="BD72" s="442"/>
    </row>
    <row r="73" spans="1:57" s="298" customFormat="1" ht="39.950000000000003" customHeight="1" x14ac:dyDescent="0.5">
      <c r="B73" s="442"/>
      <c r="C73" s="446"/>
      <c r="D73" s="439" t="s">
        <v>366</v>
      </c>
      <c r="E73" s="44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47"/>
      <c r="R73" s="447"/>
      <c r="S73" s="447"/>
      <c r="T73" s="447"/>
      <c r="U73" s="442"/>
      <c r="V73" s="439"/>
      <c r="W73" s="442"/>
      <c r="X73" s="447"/>
      <c r="Y73" s="447"/>
      <c r="Z73" s="447"/>
      <c r="AA73" s="447"/>
      <c r="AB73" s="447"/>
      <c r="AC73" s="447"/>
      <c r="AD73" s="447"/>
      <c r="AE73" s="442"/>
      <c r="AF73" s="447"/>
      <c r="AG73" s="447"/>
      <c r="AH73" s="447"/>
      <c r="AI73" s="447"/>
      <c r="AJ73" s="447"/>
      <c r="AK73" s="444"/>
      <c r="AL73" s="447"/>
      <c r="AM73" s="446"/>
      <c r="AN73" s="446"/>
      <c r="AO73" s="446"/>
      <c r="AP73" s="446"/>
      <c r="AQ73" s="442"/>
      <c r="AR73" s="446"/>
      <c r="AS73" s="446"/>
      <c r="AT73" s="446"/>
      <c r="AU73" s="446"/>
      <c r="AV73" s="446"/>
      <c r="AW73" s="446"/>
      <c r="AX73" s="446"/>
      <c r="AY73" s="446"/>
      <c r="AZ73" s="450"/>
      <c r="BA73" s="451"/>
      <c r="BB73" s="442"/>
      <c r="BC73" s="442"/>
      <c r="BD73" s="442"/>
    </row>
    <row r="74" spans="1:57" s="298" customFormat="1" ht="39.950000000000003" customHeight="1" x14ac:dyDescent="0.5">
      <c r="B74" s="442"/>
      <c r="C74" s="442"/>
      <c r="D74" s="439" t="s">
        <v>81</v>
      </c>
      <c r="E74" s="447"/>
      <c r="F74" s="445"/>
      <c r="G74" s="462"/>
      <c r="H74" s="447"/>
      <c r="I74" s="447"/>
      <c r="J74" s="448"/>
      <c r="K74" s="448"/>
      <c r="L74" s="447"/>
      <c r="M74" s="447"/>
      <c r="N74" s="447"/>
      <c r="O74" s="442"/>
      <c r="P74" s="447"/>
      <c r="Q74" s="447"/>
      <c r="R74" s="447"/>
      <c r="S74" s="447"/>
      <c r="T74" s="447"/>
      <c r="U74" s="442"/>
      <c r="V74" s="439"/>
      <c r="W74" s="442"/>
      <c r="X74" s="447"/>
      <c r="Y74" s="447"/>
      <c r="Z74" s="447"/>
      <c r="AA74" s="447"/>
      <c r="AB74" s="447"/>
      <c r="AC74" s="447"/>
      <c r="AD74" s="447"/>
      <c r="AE74" s="447"/>
      <c r="AF74" s="447"/>
      <c r="AG74" s="447"/>
      <c r="AH74" s="447"/>
      <c r="AI74" s="447"/>
      <c r="AJ74" s="447"/>
      <c r="AK74" s="444"/>
      <c r="AL74" s="447"/>
      <c r="AM74" s="446"/>
      <c r="AN74" s="446"/>
      <c r="AO74" s="446"/>
      <c r="AP74" s="446"/>
      <c r="AQ74" s="446"/>
      <c r="AR74" s="446"/>
      <c r="AS74" s="446"/>
      <c r="AT74" s="446"/>
      <c r="AU74" s="446"/>
      <c r="AV74" s="446"/>
      <c r="AW74" s="446"/>
      <c r="AX74" s="446"/>
      <c r="AY74" s="446"/>
      <c r="AZ74" s="450"/>
      <c r="BA74" s="451"/>
      <c r="BB74" s="442"/>
      <c r="BC74" s="442"/>
      <c r="BD74" s="442"/>
    </row>
    <row r="75" spans="1:57" s="298" customFormat="1" ht="39.950000000000003" customHeight="1" x14ac:dyDescent="0.5">
      <c r="B75" s="442"/>
      <c r="C75" s="442"/>
      <c r="D75" s="445" t="s">
        <v>82</v>
      </c>
      <c r="E75" s="447"/>
      <c r="F75" s="442"/>
      <c r="G75" s="462"/>
      <c r="H75" s="447"/>
      <c r="I75" s="447"/>
      <c r="J75" s="448"/>
      <c r="K75" s="448"/>
      <c r="L75" s="447"/>
      <c r="M75" s="447"/>
      <c r="N75" s="447"/>
      <c r="O75" s="442"/>
      <c r="P75" s="447"/>
      <c r="Q75" s="447"/>
      <c r="R75" s="447"/>
      <c r="S75" s="447"/>
      <c r="T75" s="447"/>
      <c r="U75" s="442"/>
      <c r="V75" s="439"/>
      <c r="W75" s="442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  <c r="AH75" s="447"/>
      <c r="AI75" s="447"/>
      <c r="AJ75" s="447"/>
      <c r="AK75" s="444"/>
      <c r="AL75" s="447"/>
      <c r="AM75" s="444"/>
      <c r="AN75" s="444"/>
      <c r="AO75" s="447"/>
      <c r="AP75" s="447"/>
      <c r="AQ75" s="447" t="s">
        <v>282</v>
      </c>
      <c r="AR75" s="447"/>
      <c r="AS75" s="447"/>
      <c r="AT75" s="447"/>
      <c r="AU75" s="447"/>
      <c r="AV75" s="449"/>
      <c r="AW75" s="446"/>
      <c r="AX75" s="446"/>
      <c r="AY75" s="446"/>
      <c r="AZ75" s="450"/>
      <c r="BA75" s="451"/>
      <c r="BB75" s="442"/>
      <c r="BC75" s="442"/>
      <c r="BD75" s="442"/>
    </row>
    <row r="76" spans="1:57" s="298" customFormat="1" ht="39.950000000000003" customHeight="1" x14ac:dyDescent="0.5">
      <c r="B76" s="442"/>
      <c r="C76" s="442"/>
      <c r="D76" s="445"/>
      <c r="E76" s="447"/>
      <c r="F76" s="468"/>
      <c r="G76" s="468"/>
      <c r="H76" s="468"/>
      <c r="I76" s="468"/>
      <c r="J76" s="448"/>
      <c r="K76" s="448"/>
      <c r="L76" s="447"/>
      <c r="M76" s="447"/>
      <c r="N76" s="447"/>
      <c r="O76" s="442"/>
      <c r="P76" s="447"/>
      <c r="Q76" s="447"/>
      <c r="R76" s="447"/>
      <c r="S76" s="447"/>
      <c r="T76" s="447"/>
      <c r="U76" s="442"/>
      <c r="V76" s="439"/>
      <c r="W76" s="442"/>
      <c r="X76" s="447"/>
      <c r="Y76" s="447"/>
      <c r="Z76" s="447"/>
      <c r="AA76" s="447"/>
      <c r="AB76" s="447"/>
      <c r="AC76" s="447"/>
      <c r="AD76" s="447"/>
      <c r="AE76" s="447"/>
      <c r="AF76" s="447"/>
      <c r="AG76" s="447"/>
      <c r="AH76" s="447"/>
      <c r="AI76" s="447"/>
      <c r="AJ76" s="447"/>
      <c r="AK76" s="444"/>
      <c r="AL76" s="447"/>
      <c r="AM76" s="444"/>
      <c r="AN76" s="444"/>
      <c r="AO76" s="447"/>
      <c r="AP76" s="447"/>
      <c r="AQ76" s="447"/>
      <c r="AR76" s="447"/>
      <c r="AS76" s="447"/>
      <c r="AT76" s="447"/>
      <c r="AU76" s="447"/>
      <c r="AV76" s="449"/>
      <c r="AW76" s="446"/>
      <c r="AX76" s="446"/>
      <c r="AY76" s="446"/>
      <c r="AZ76" s="450"/>
      <c r="BA76" s="451"/>
      <c r="BB76" s="442"/>
      <c r="BC76" s="442"/>
      <c r="BD76" s="442"/>
    </row>
    <row r="77" spans="1:57" s="298" customFormat="1" ht="39.75" customHeight="1" x14ac:dyDescent="0.5">
      <c r="E77" s="322"/>
      <c r="F77" s="322"/>
      <c r="G77" s="320"/>
      <c r="H77" s="320"/>
      <c r="J77" s="323"/>
      <c r="K77" s="315"/>
      <c r="L77" s="297"/>
      <c r="M77" s="297"/>
      <c r="N77" s="297"/>
      <c r="P77" s="297"/>
      <c r="Q77" s="297"/>
      <c r="R77" s="297"/>
      <c r="S77" s="297"/>
      <c r="T77" s="297"/>
      <c r="V77" s="314"/>
      <c r="X77" s="297"/>
      <c r="Y77" s="297"/>
      <c r="Z77" s="297"/>
      <c r="AA77" s="297"/>
      <c r="AB77" s="297"/>
      <c r="AC77" s="297"/>
      <c r="AD77" s="297"/>
      <c r="AE77" s="297"/>
      <c r="AF77" s="297"/>
      <c r="AG77" s="297"/>
      <c r="AH77" s="297"/>
      <c r="AI77" s="297"/>
      <c r="AJ77" s="297"/>
      <c r="AK77" s="337"/>
      <c r="AL77" s="297"/>
      <c r="AM77" s="337"/>
      <c r="AN77" s="337"/>
      <c r="AO77" s="297"/>
      <c r="AP77" s="297"/>
      <c r="AQ77" s="297"/>
      <c r="AR77" s="297"/>
      <c r="AS77" s="297"/>
      <c r="AT77" s="297"/>
      <c r="AU77" s="297"/>
      <c r="AV77" s="300"/>
      <c r="AW77" s="296"/>
      <c r="AX77" s="296"/>
      <c r="AY77" s="296"/>
      <c r="AZ77" s="339"/>
      <c r="BA77" s="310"/>
    </row>
    <row r="78" spans="1:57" s="298" customFormat="1" ht="57" customHeight="1" x14ac:dyDescent="0.45">
      <c r="A78" s="297"/>
      <c r="B78" s="297"/>
      <c r="C78" s="297"/>
      <c r="D78" s="297"/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  <c r="AD78" s="297"/>
      <c r="AE78" s="297"/>
      <c r="AF78" s="297"/>
      <c r="AG78" s="297"/>
      <c r="AH78" s="297"/>
      <c r="AI78" s="297"/>
      <c r="AJ78" s="297"/>
      <c r="AK78" s="297"/>
      <c r="AL78" s="297"/>
      <c r="AM78" s="297"/>
      <c r="AN78" s="297"/>
      <c r="AO78" s="297"/>
      <c r="AP78" s="297"/>
      <c r="AQ78" s="297"/>
      <c r="AR78" s="297"/>
      <c r="AS78" s="297"/>
      <c r="AT78" s="297"/>
      <c r="AU78" s="297"/>
      <c r="AV78" s="297"/>
      <c r="AW78" s="297"/>
      <c r="AX78" s="297"/>
      <c r="AY78" s="297"/>
      <c r="AZ78" s="297"/>
      <c r="BA78" s="297"/>
      <c r="BB78" s="297"/>
      <c r="BC78" s="297"/>
      <c r="BD78" s="297"/>
      <c r="BE78" s="297"/>
    </row>
    <row r="79" spans="1:57" s="298" customFormat="1" ht="39.950000000000003" customHeight="1" x14ac:dyDescent="0.5">
      <c r="E79" s="320"/>
      <c r="F79" s="320"/>
      <c r="G79" s="325"/>
      <c r="H79" s="325"/>
      <c r="J79" s="324"/>
      <c r="K79" s="315"/>
      <c r="L79" s="297"/>
      <c r="M79" s="297"/>
      <c r="N79" s="297"/>
      <c r="P79" s="297"/>
      <c r="Q79" s="297"/>
      <c r="R79" s="297"/>
      <c r="S79" s="297"/>
      <c r="T79" s="297"/>
      <c r="V79" s="314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337"/>
      <c r="AL79" s="297"/>
      <c r="AM79" s="337"/>
      <c r="AN79" s="337"/>
      <c r="AO79" s="297"/>
      <c r="AP79" s="297"/>
      <c r="AQ79" s="297"/>
      <c r="AR79" s="297"/>
      <c r="AS79" s="297"/>
      <c r="AT79" s="297"/>
      <c r="AU79" s="297"/>
      <c r="AV79" s="300"/>
      <c r="AW79" s="296"/>
      <c r="AX79" s="296"/>
      <c r="AY79" s="296"/>
      <c r="AZ79" s="339"/>
      <c r="BA79" s="310"/>
    </row>
    <row r="80" spans="1:57" s="298" customFormat="1" ht="39.950000000000003" customHeight="1" x14ac:dyDescent="0.45">
      <c r="A80" s="338"/>
      <c r="B80" s="297"/>
      <c r="C80" s="297"/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  <c r="AJ80" s="297"/>
      <c r="AK80" s="297"/>
      <c r="AL80" s="297"/>
      <c r="AM80" s="297"/>
      <c r="AN80" s="297"/>
      <c r="AO80" s="297"/>
      <c r="AP80" s="297"/>
      <c r="AQ80" s="297"/>
      <c r="AR80" s="297"/>
      <c r="AS80" s="297"/>
      <c r="AT80" s="297"/>
      <c r="AU80" s="297"/>
      <c r="AV80" s="297"/>
      <c r="AW80" s="297"/>
      <c r="AX80" s="297"/>
      <c r="AY80" s="297"/>
      <c r="AZ80" s="297"/>
      <c r="BA80" s="297"/>
      <c r="BB80" s="297"/>
      <c r="BC80" s="297"/>
      <c r="BD80" s="297"/>
      <c r="BE80" s="297"/>
    </row>
    <row r="81" spans="1:59" s="298" customFormat="1" ht="39.950000000000003" customHeight="1" x14ac:dyDescent="0.45">
      <c r="A81" s="297"/>
      <c r="B81" s="297"/>
      <c r="C81" s="297"/>
      <c r="D81" s="297"/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7"/>
      <c r="AJ81" s="297"/>
      <c r="AK81" s="297"/>
      <c r="AL81" s="297"/>
      <c r="AM81" s="297"/>
      <c r="AN81" s="297"/>
      <c r="AO81" s="297"/>
      <c r="AP81" s="297"/>
      <c r="AQ81" s="297"/>
      <c r="AR81" s="297"/>
      <c r="AS81" s="297"/>
      <c r="AT81" s="297"/>
      <c r="AU81" s="297"/>
      <c r="AV81" s="297"/>
      <c r="AW81" s="297"/>
      <c r="AX81" s="297"/>
      <c r="AY81" s="297"/>
      <c r="AZ81" s="297"/>
      <c r="BA81" s="297"/>
      <c r="BB81" s="297"/>
      <c r="BC81" s="297"/>
      <c r="BD81" s="297"/>
      <c r="BE81" s="297"/>
    </row>
    <row r="82" spans="1:59" s="298" customFormat="1" ht="39.950000000000003" customHeight="1" x14ac:dyDescent="0.45">
      <c r="A82" s="297"/>
      <c r="B82" s="297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7"/>
      <c r="AT82" s="297"/>
      <c r="AU82" s="297"/>
      <c r="AV82" s="297"/>
      <c r="AW82" s="297"/>
      <c r="AX82" s="297"/>
      <c r="AY82" s="297"/>
      <c r="AZ82" s="297"/>
      <c r="BA82" s="297"/>
      <c r="BB82" s="297"/>
      <c r="BC82" s="297"/>
      <c r="BD82" s="297"/>
      <c r="BE82" s="297"/>
    </row>
    <row r="83" spans="1:59" s="298" customFormat="1" ht="39.950000000000003" customHeight="1" x14ac:dyDescent="0.45">
      <c r="A83" s="297"/>
      <c r="B83" s="297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  <c r="BE83" s="297"/>
    </row>
    <row r="84" spans="1:59" s="298" customFormat="1" ht="39.950000000000003" customHeight="1" x14ac:dyDescent="0.5">
      <c r="A84" s="326"/>
      <c r="I84" s="314"/>
      <c r="J84" s="323"/>
      <c r="K84" s="315"/>
      <c r="L84" s="297"/>
      <c r="M84" s="297"/>
      <c r="N84" s="297"/>
      <c r="P84" s="297"/>
      <c r="Q84" s="297"/>
      <c r="R84" s="297"/>
      <c r="S84" s="297"/>
      <c r="T84" s="297"/>
      <c r="V84" s="314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I84" s="297"/>
      <c r="AJ84" s="297"/>
      <c r="AK84" s="337"/>
      <c r="AL84" s="297"/>
      <c r="AM84" s="337"/>
      <c r="AN84" s="337"/>
      <c r="AO84" s="297"/>
      <c r="AP84" s="297"/>
      <c r="AQ84" s="297"/>
      <c r="AR84" s="297"/>
      <c r="AS84" s="297"/>
      <c r="AT84" s="297"/>
      <c r="AU84" s="297"/>
      <c r="AV84" s="300"/>
      <c r="AW84" s="296"/>
      <c r="AX84" s="296"/>
      <c r="AY84" s="296"/>
      <c r="AZ84" s="339"/>
      <c r="BA84" s="310"/>
    </row>
    <row r="85" spans="1:59" s="298" customFormat="1" ht="39.950000000000003" customHeight="1" x14ac:dyDescent="0.45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</row>
    <row r="86" spans="1:59" s="298" customFormat="1" ht="39.950000000000003" customHeight="1" x14ac:dyDescent="0.45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</row>
    <row r="87" spans="1:59" s="298" customFormat="1" ht="39.950000000000003" customHeight="1" x14ac:dyDescent="0.45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  <c r="AJ87" s="327"/>
      <c r="AK87" s="327"/>
      <c r="AL87" s="327"/>
      <c r="AM87" s="327"/>
      <c r="AN87" s="327"/>
      <c r="AO87" s="327"/>
      <c r="AP87" s="327"/>
      <c r="AQ87" s="327"/>
      <c r="AR87" s="327"/>
      <c r="AS87" s="327"/>
      <c r="AT87" s="327"/>
      <c r="AU87" s="327"/>
      <c r="AV87" s="327"/>
      <c r="AW87" s="327"/>
      <c r="AX87" s="327"/>
      <c r="AY87" s="327"/>
      <c r="AZ87" s="327"/>
      <c r="BA87" s="327"/>
      <c r="BB87" s="327"/>
      <c r="BC87" s="327"/>
      <c r="BD87" s="327"/>
      <c r="BE87" s="327"/>
    </row>
    <row r="88" spans="1:59" s="292" customFormat="1" ht="39.950000000000003" customHeight="1" x14ac:dyDescent="0.25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28"/>
      <c r="Q88" s="328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29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</row>
    <row r="89" spans="1:59" ht="39.950000000000003" customHeight="1" x14ac:dyDescent="0.25">
      <c r="BF89" s="293"/>
      <c r="BG89" s="293"/>
    </row>
    <row r="90" spans="1:59" ht="39.950000000000003" customHeight="1" x14ac:dyDescent="0.25">
      <c r="BF90" s="293"/>
      <c r="BG90" s="293"/>
    </row>
    <row r="92" spans="1:59" ht="39.950000000000003" customHeight="1" x14ac:dyDescent="0.25"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</row>
    <row r="93" spans="1:59" ht="39.950000000000003" customHeight="1" x14ac:dyDescent="0.25"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</row>
    <row r="94" spans="1:59" ht="39.950000000000003" customHeight="1" x14ac:dyDescent="0.25">
      <c r="E94" s="333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</row>
    <row r="95" spans="1:59" ht="39.950000000000003" customHeight="1" x14ac:dyDescent="0.25">
      <c r="E95" s="333"/>
      <c r="F95" s="333"/>
      <c r="G95" s="333"/>
      <c r="H95" s="333"/>
      <c r="I95" s="333"/>
      <c r="J95" s="333"/>
      <c r="K95" s="333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</row>
    <row r="96" spans="1:59" ht="39.950000000000003" customHeight="1" x14ac:dyDescent="0.25">
      <c r="E96" s="333"/>
      <c r="F96" s="333"/>
      <c r="G96" s="333"/>
      <c r="H96" s="333"/>
      <c r="I96" s="333"/>
      <c r="J96" s="333"/>
      <c r="K96" s="333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</row>
    <row r="97" spans="5:76" ht="39.950000000000003" customHeight="1" x14ac:dyDescent="0.25">
      <c r="E97" s="333"/>
      <c r="F97" s="333"/>
      <c r="G97" s="333"/>
      <c r="H97" s="333"/>
      <c r="I97" s="333"/>
      <c r="J97" s="333"/>
      <c r="K97" s="333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</row>
    <row r="98" spans="5:76" ht="39.950000000000003" customHeight="1" x14ac:dyDescent="0.25"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</row>
    <row r="99" spans="5:76" ht="39.950000000000003" customHeight="1" x14ac:dyDescent="0.25"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I99" s="333"/>
      <c r="AJ99" s="333"/>
      <c r="AK99" s="333"/>
      <c r="AL99" s="333"/>
    </row>
    <row r="100" spans="5:76" s="330" customFormat="1" ht="39.950000000000003" customHeight="1" x14ac:dyDescent="0.25"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33"/>
      <c r="AL100" s="333"/>
      <c r="BA100" s="289"/>
      <c r="BB100" s="293"/>
      <c r="BC100" s="294"/>
      <c r="BD100" s="294"/>
      <c r="BE100" s="294"/>
      <c r="BF100" s="294"/>
      <c r="BG100" s="294"/>
      <c r="BH100" s="294"/>
      <c r="BI100" s="294"/>
      <c r="BJ100" s="294"/>
      <c r="BK100" s="294"/>
      <c r="BL100" s="294"/>
      <c r="BM100" s="294"/>
      <c r="BN100" s="294"/>
      <c r="BO100" s="294"/>
      <c r="BP100" s="294"/>
      <c r="BQ100" s="294"/>
      <c r="BR100" s="294"/>
      <c r="BS100" s="294"/>
      <c r="BT100" s="294"/>
      <c r="BU100" s="294"/>
      <c r="BV100" s="294"/>
      <c r="BW100" s="294"/>
      <c r="BX100" s="294"/>
    </row>
    <row r="101" spans="5:76" s="330" customFormat="1" ht="39.950000000000003" customHeight="1" x14ac:dyDescent="0.25">
      <c r="E101" s="333"/>
      <c r="F101" s="333"/>
      <c r="G101" s="333"/>
      <c r="H101" s="333"/>
      <c r="I101" s="333"/>
      <c r="J101" s="333"/>
      <c r="K101" s="333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3"/>
      <c r="AL101" s="333"/>
      <c r="BA101" s="289"/>
      <c r="BB101" s="293"/>
      <c r="BC101" s="294"/>
      <c r="BD101" s="294"/>
      <c r="BE101" s="294"/>
      <c r="BF101" s="294"/>
      <c r="BG101" s="294"/>
      <c r="BH101" s="294"/>
      <c r="BI101" s="294"/>
      <c r="BJ101" s="294"/>
      <c r="BK101" s="294"/>
      <c r="BL101" s="294"/>
      <c r="BM101" s="294"/>
      <c r="BN101" s="294"/>
      <c r="BO101" s="294"/>
      <c r="BP101" s="294"/>
      <c r="BQ101" s="294"/>
      <c r="BR101" s="294"/>
      <c r="BS101" s="294"/>
      <c r="BT101" s="294"/>
      <c r="BU101" s="294"/>
      <c r="BV101" s="294"/>
      <c r="BW101" s="294"/>
      <c r="BX101" s="294"/>
    </row>
    <row r="102" spans="5:76" s="330" customFormat="1" ht="39.950000000000003" customHeight="1" x14ac:dyDescent="0.25"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BA102" s="289"/>
      <c r="BB102" s="293"/>
      <c r="BC102" s="294"/>
      <c r="BD102" s="294"/>
      <c r="BE102" s="294"/>
      <c r="BF102" s="294"/>
      <c r="BG102" s="294"/>
      <c r="BH102" s="294"/>
      <c r="BI102" s="294"/>
      <c r="BJ102" s="294"/>
      <c r="BK102" s="294"/>
      <c r="BL102" s="294"/>
      <c r="BM102" s="294"/>
      <c r="BN102" s="294"/>
      <c r="BO102" s="294"/>
      <c r="BP102" s="294"/>
      <c r="BQ102" s="294"/>
      <c r="BR102" s="294"/>
      <c r="BS102" s="294"/>
      <c r="BT102" s="294"/>
      <c r="BU102" s="294"/>
      <c r="BV102" s="294"/>
      <c r="BW102" s="294"/>
      <c r="BX102" s="294"/>
    </row>
    <row r="103" spans="5:76" s="330" customFormat="1" ht="39.950000000000003" customHeight="1" x14ac:dyDescent="0.25"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BA103" s="289"/>
      <c r="BB103" s="293"/>
      <c r="BC103" s="294"/>
      <c r="BD103" s="294"/>
      <c r="BE103" s="294"/>
      <c r="BF103" s="294"/>
      <c r="BG103" s="294"/>
      <c r="BH103" s="294"/>
      <c r="BI103" s="294"/>
      <c r="BJ103" s="294"/>
      <c r="BK103" s="294"/>
      <c r="BL103" s="294"/>
      <c r="BM103" s="294"/>
      <c r="BN103" s="294"/>
      <c r="BO103" s="294"/>
      <c r="BP103" s="294"/>
      <c r="BQ103" s="294"/>
      <c r="BR103" s="294"/>
      <c r="BS103" s="294"/>
      <c r="BT103" s="294"/>
      <c r="BU103" s="294"/>
      <c r="BV103" s="294"/>
      <c r="BW103" s="294"/>
      <c r="BX103" s="294"/>
    </row>
    <row r="104" spans="5:76" s="330" customFormat="1" ht="39.950000000000003" customHeight="1" x14ac:dyDescent="0.25"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BA104" s="289"/>
      <c r="BB104" s="293"/>
      <c r="BC104" s="294"/>
      <c r="BD104" s="294"/>
      <c r="BE104" s="294"/>
      <c r="BF104" s="294"/>
      <c r="BG104" s="294"/>
      <c r="BH104" s="294"/>
      <c r="BI104" s="294"/>
      <c r="BJ104" s="294"/>
      <c r="BK104" s="294"/>
      <c r="BL104" s="294"/>
      <c r="BM104" s="294"/>
      <c r="BN104" s="294"/>
      <c r="BO104" s="294"/>
      <c r="BP104" s="294"/>
      <c r="BQ104" s="294"/>
      <c r="BR104" s="294"/>
      <c r="BS104" s="294"/>
      <c r="BT104" s="294"/>
      <c r="BU104" s="294"/>
      <c r="BV104" s="294"/>
      <c r="BW104" s="294"/>
      <c r="BX104" s="294"/>
    </row>
    <row r="105" spans="5:76" s="330" customFormat="1" ht="39.950000000000003" customHeight="1" x14ac:dyDescent="0.25"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BA105" s="289"/>
      <c r="BB105" s="293"/>
      <c r="BC105" s="294"/>
      <c r="BD105" s="294"/>
      <c r="BE105" s="294"/>
      <c r="BF105" s="294"/>
      <c r="BG105" s="294"/>
      <c r="BH105" s="294"/>
      <c r="BI105" s="294"/>
      <c r="BJ105" s="294"/>
      <c r="BK105" s="294"/>
      <c r="BL105" s="294"/>
      <c r="BM105" s="294"/>
      <c r="BN105" s="294"/>
      <c r="BO105" s="294"/>
      <c r="BP105" s="294"/>
      <c r="BQ105" s="294"/>
      <c r="BR105" s="294"/>
      <c r="BS105" s="294"/>
      <c r="BT105" s="294"/>
      <c r="BU105" s="294"/>
      <c r="BV105" s="294"/>
      <c r="BW105" s="294"/>
      <c r="BX105" s="294"/>
    </row>
    <row r="106" spans="5:76" s="330" customFormat="1" ht="39.950000000000003" customHeight="1" x14ac:dyDescent="0.25"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BA106" s="289"/>
      <c r="BB106" s="293"/>
      <c r="BC106" s="294"/>
      <c r="BD106" s="294"/>
      <c r="BE106" s="294"/>
      <c r="BF106" s="294"/>
      <c r="BG106" s="294"/>
      <c r="BH106" s="294"/>
      <c r="BI106" s="294"/>
      <c r="BJ106" s="294"/>
      <c r="BK106" s="294"/>
      <c r="BL106" s="294"/>
      <c r="BM106" s="294"/>
      <c r="BN106" s="294"/>
      <c r="BO106" s="294"/>
      <c r="BP106" s="294"/>
      <c r="BQ106" s="294"/>
      <c r="BR106" s="294"/>
      <c r="BS106" s="294"/>
      <c r="BT106" s="294"/>
      <c r="BU106" s="294"/>
      <c r="BV106" s="294"/>
      <c r="BW106" s="294"/>
      <c r="BX106" s="294"/>
    </row>
    <row r="107" spans="5:76" s="330" customFormat="1" ht="39.950000000000003" customHeight="1" x14ac:dyDescent="0.25"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BA107" s="289"/>
      <c r="BB107" s="293"/>
      <c r="BC107" s="294"/>
      <c r="BD107" s="294"/>
      <c r="BE107" s="294"/>
      <c r="BF107" s="294"/>
      <c r="BG107" s="294"/>
      <c r="BH107" s="294"/>
      <c r="BI107" s="294"/>
      <c r="BJ107" s="294"/>
      <c r="BK107" s="294"/>
      <c r="BL107" s="294"/>
      <c r="BM107" s="294"/>
      <c r="BN107" s="294"/>
      <c r="BO107" s="294"/>
      <c r="BP107" s="294"/>
      <c r="BQ107" s="294"/>
      <c r="BR107" s="294"/>
      <c r="BS107" s="294"/>
      <c r="BT107" s="294"/>
      <c r="BU107" s="294"/>
      <c r="BV107" s="294"/>
      <c r="BW107" s="294"/>
      <c r="BX107" s="294"/>
    </row>
    <row r="108" spans="5:76" s="330" customFormat="1" ht="39.950000000000003" customHeight="1" x14ac:dyDescent="0.25">
      <c r="E108" s="333"/>
      <c r="F108" s="333"/>
      <c r="G108" s="333"/>
      <c r="H108" s="333"/>
      <c r="I108" s="333"/>
      <c r="J108" s="333"/>
      <c r="K108" s="333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BA108" s="289"/>
      <c r="BB108" s="293"/>
      <c r="BC108" s="294"/>
      <c r="BD108" s="294"/>
      <c r="BE108" s="294"/>
      <c r="BF108" s="294"/>
      <c r="BG108" s="294"/>
      <c r="BH108" s="294"/>
      <c r="BI108" s="294"/>
      <c r="BJ108" s="294"/>
      <c r="BK108" s="294"/>
      <c r="BL108" s="294"/>
      <c r="BM108" s="294"/>
      <c r="BN108" s="294"/>
      <c r="BO108" s="294"/>
      <c r="BP108" s="294"/>
      <c r="BQ108" s="294"/>
      <c r="BR108" s="294"/>
      <c r="BS108" s="294"/>
      <c r="BT108" s="294"/>
      <c r="BU108" s="294"/>
      <c r="BV108" s="294"/>
      <c r="BW108" s="294"/>
      <c r="BX108" s="294"/>
    </row>
    <row r="109" spans="5:76" s="330" customFormat="1" ht="39.950000000000003" customHeight="1" x14ac:dyDescent="0.25"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BA109" s="289"/>
      <c r="BB109" s="293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  <c r="BR109" s="294"/>
      <c r="BS109" s="294"/>
      <c r="BT109" s="294"/>
      <c r="BU109" s="294"/>
      <c r="BV109" s="294"/>
      <c r="BW109" s="294"/>
      <c r="BX109" s="294"/>
    </row>
    <row r="110" spans="5:76" s="330" customFormat="1" ht="39.950000000000003" customHeight="1" x14ac:dyDescent="0.25"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BA110" s="289"/>
      <c r="BB110" s="293"/>
      <c r="BC110" s="294"/>
      <c r="BD110" s="294"/>
      <c r="BE110" s="294"/>
      <c r="BF110" s="294"/>
      <c r="BG110" s="294"/>
      <c r="BH110" s="294"/>
      <c r="BI110" s="294"/>
      <c r="BJ110" s="294"/>
      <c r="BK110" s="294"/>
      <c r="BL110" s="294"/>
      <c r="BM110" s="294"/>
      <c r="BN110" s="294"/>
      <c r="BO110" s="294"/>
      <c r="BP110" s="294"/>
      <c r="BQ110" s="294"/>
      <c r="BR110" s="294"/>
      <c r="BS110" s="294"/>
      <c r="BT110" s="294"/>
      <c r="BU110" s="294"/>
      <c r="BV110" s="294"/>
      <c r="BW110" s="294"/>
      <c r="BX110" s="294"/>
    </row>
  </sheetData>
  <mergeCells count="29">
    <mergeCell ref="BH14:BX15"/>
    <mergeCell ref="X1:AI7"/>
    <mergeCell ref="D2:G4"/>
    <mergeCell ref="H2:U4"/>
    <mergeCell ref="D6:U7"/>
    <mergeCell ref="AK6:BC7"/>
    <mergeCell ref="AL3:AX4"/>
    <mergeCell ref="AL47:BA48"/>
    <mergeCell ref="J47:Y47"/>
    <mergeCell ref="J48:Y48"/>
    <mergeCell ref="A9:BE9"/>
    <mergeCell ref="C12:D30"/>
    <mergeCell ref="F12:AA30"/>
    <mergeCell ref="F32:AA33"/>
    <mergeCell ref="AK32:BA33"/>
    <mergeCell ref="AK38:BA39"/>
    <mergeCell ref="AK23:BA24"/>
    <mergeCell ref="J49:Y49"/>
    <mergeCell ref="D54:BB54"/>
    <mergeCell ref="D66:BB66"/>
    <mergeCell ref="D67:BB67"/>
    <mergeCell ref="D63:BB64"/>
    <mergeCell ref="D55:BB56"/>
    <mergeCell ref="D68:BB68"/>
    <mergeCell ref="D57:BB58"/>
    <mergeCell ref="D59:BB60"/>
    <mergeCell ref="D61:BB61"/>
    <mergeCell ref="D62:BB62"/>
    <mergeCell ref="D65:BB65"/>
  </mergeCells>
  <printOptions horizontalCentered="1"/>
  <pageMargins left="0.15748031496062992" right="0.15748031496062992" top="0.39370078740157483" bottom="0.19685039370078741" header="0.39370078740157483" footer="0.23622047244094491"/>
  <pageSetup paperSize="9" scale="24" orientation="portrait" r:id="rId1"/>
  <colBreaks count="1" manualBreakCount="1">
    <brk id="5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BB86"/>
  <sheetViews>
    <sheetView showGridLines="0" view="pageBreakPreview" zoomScale="67" zoomScaleNormal="40" zoomScaleSheetLayoutView="67" workbookViewId="0">
      <selection activeCell="N22" sqref="N22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5" width="8.296875" style="554" customWidth="1"/>
    <col min="16" max="16" width="5.09765625" style="554" customWidth="1"/>
    <col min="17" max="17" width="7.5" style="554" customWidth="1"/>
    <col min="18" max="18" width="8.5" style="554" customWidth="1"/>
    <col min="19" max="19" width="6.69921875" style="554" customWidth="1"/>
    <col min="20" max="22" width="5.69921875" style="554" customWidth="1"/>
    <col min="23" max="23" width="7.09765625" style="554" customWidth="1"/>
    <col min="24" max="24" width="5.8984375" style="554" customWidth="1"/>
    <col min="25" max="26" width="5.69921875" style="554" customWidth="1"/>
    <col min="27" max="46" width="3.3984375" style="554" customWidth="1"/>
    <col min="47" max="16384" width="8.796875" style="554"/>
  </cols>
  <sheetData>
    <row r="1" spans="1:27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  <c r="AA1" s="548"/>
    </row>
    <row r="2" spans="1:27" ht="30.95" customHeight="1" x14ac:dyDescent="0.4">
      <c r="A2" s="552"/>
      <c r="B2" s="575"/>
      <c r="C2" s="575"/>
      <c r="D2" s="571" t="s">
        <v>633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9"/>
      <c r="AA2" s="548"/>
    </row>
    <row r="3" spans="1:27" ht="30.95" customHeight="1" x14ac:dyDescent="0.4">
      <c r="A3" s="552"/>
      <c r="B3" s="598"/>
      <c r="C3" s="576"/>
      <c r="D3" s="563" t="s">
        <v>634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9"/>
      <c r="AA3" s="548"/>
    </row>
    <row r="4" spans="1:27" ht="30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548"/>
      <c r="R4" s="1662" t="s">
        <v>1035</v>
      </c>
      <c r="S4" s="1662"/>
      <c r="T4" s="1662"/>
      <c r="U4" s="1662"/>
      <c r="V4" s="1662"/>
      <c r="W4" s="1662"/>
      <c r="X4" s="1662"/>
      <c r="Y4" s="1662"/>
      <c r="Z4" s="549"/>
      <c r="AA4" s="548"/>
    </row>
    <row r="5" spans="1:27" ht="37.5" customHeight="1" x14ac:dyDescent="0.35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1671" t="s">
        <v>1203</v>
      </c>
      <c r="S5" s="1671"/>
      <c r="T5" s="1671"/>
      <c r="U5" s="1671"/>
      <c r="V5" s="1671"/>
      <c r="W5" s="1671"/>
      <c r="X5" s="1671"/>
      <c r="Y5" s="871" t="s">
        <v>105</v>
      </c>
      <c r="Z5" s="549"/>
    </row>
    <row r="6" spans="1:27" ht="33" customHeight="1" x14ac:dyDescent="0.4">
      <c r="A6" s="555"/>
      <c r="B6" s="579" t="s">
        <v>576</v>
      </c>
      <c r="C6" s="602"/>
      <c r="D6" s="602" t="s">
        <v>1047</v>
      </c>
      <c r="E6" s="602"/>
      <c r="F6" s="548"/>
      <c r="G6" s="548"/>
      <c r="H6" s="548"/>
      <c r="I6" s="548"/>
      <c r="J6" s="548"/>
      <c r="K6" s="548"/>
      <c r="L6" s="548"/>
      <c r="M6" s="548"/>
      <c r="N6" s="548"/>
      <c r="O6" s="939"/>
      <c r="P6" s="939"/>
      <c r="Q6" s="584" t="s">
        <v>253</v>
      </c>
      <c r="R6" s="1663"/>
      <c r="S6" s="1664"/>
      <c r="T6" s="1664"/>
      <c r="U6" s="1664"/>
      <c r="V6" s="1664"/>
      <c r="W6" s="1664"/>
      <c r="X6" s="1664"/>
      <c r="Y6" s="1665"/>
      <c r="Z6" s="549"/>
    </row>
    <row r="7" spans="1:27" s="561" customFormat="1" ht="30" customHeight="1" x14ac:dyDescent="0.4">
      <c r="A7" s="559"/>
      <c r="B7" s="548"/>
      <c r="C7" s="548"/>
      <c r="D7" s="602" t="s">
        <v>1048</v>
      </c>
      <c r="E7" s="603"/>
      <c r="F7" s="548"/>
      <c r="G7" s="548"/>
      <c r="H7" s="548"/>
      <c r="I7" s="548"/>
      <c r="J7" s="548"/>
      <c r="K7" s="548"/>
      <c r="L7" s="548"/>
      <c r="M7" s="548"/>
      <c r="N7" s="548"/>
      <c r="O7" s="556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62"/>
    </row>
    <row r="8" spans="1:27" s="561" customFormat="1" ht="30" customHeight="1" x14ac:dyDescent="0.4">
      <c r="A8" s="559"/>
      <c r="B8" s="548"/>
      <c r="C8" s="602"/>
      <c r="D8" s="603" t="s">
        <v>1049</v>
      </c>
      <c r="E8" s="602"/>
      <c r="F8" s="602"/>
      <c r="G8" s="602"/>
      <c r="H8" s="548"/>
      <c r="I8" s="548"/>
      <c r="J8" s="548"/>
      <c r="K8" s="548"/>
      <c r="L8" s="548"/>
      <c r="M8" s="548"/>
      <c r="N8" s="548"/>
      <c r="O8" s="548"/>
      <c r="P8" s="548"/>
      <c r="Q8" s="557"/>
      <c r="R8" s="557"/>
      <c r="S8" s="557"/>
      <c r="T8" s="557"/>
      <c r="U8" s="557"/>
      <c r="V8" s="557"/>
      <c r="W8" s="557"/>
      <c r="X8" s="557"/>
      <c r="Y8" s="557"/>
      <c r="Z8" s="562"/>
    </row>
    <row r="9" spans="1:27" ht="30" customHeight="1" x14ac:dyDescent="0.4">
      <c r="A9" s="555"/>
      <c r="B9" s="548"/>
      <c r="C9" s="548"/>
      <c r="D9" s="603" t="s">
        <v>1050</v>
      </c>
      <c r="E9" s="603"/>
      <c r="F9" s="603"/>
      <c r="G9" s="548"/>
      <c r="H9" s="548"/>
      <c r="I9" s="548"/>
      <c r="J9" s="548"/>
      <c r="K9" s="548"/>
      <c r="L9" s="548"/>
      <c r="M9" s="548"/>
      <c r="N9" s="548"/>
      <c r="O9" s="939"/>
      <c r="P9" s="939"/>
      <c r="Q9" s="584"/>
      <c r="R9" s="548"/>
      <c r="S9" s="548"/>
      <c r="T9" s="548"/>
      <c r="U9" s="548"/>
      <c r="V9" s="548"/>
      <c r="W9" s="548"/>
      <c r="X9" s="548"/>
      <c r="Y9" s="548"/>
      <c r="Z9" s="549"/>
    </row>
    <row r="10" spans="1:27" s="561" customFormat="1" ht="30.95" customHeight="1" x14ac:dyDescent="0.35">
      <c r="A10" s="559"/>
      <c r="B10" s="557"/>
      <c r="C10" s="557"/>
      <c r="D10" s="563"/>
      <c r="E10" s="557"/>
      <c r="F10" s="557"/>
      <c r="G10" s="557"/>
      <c r="H10" s="557"/>
      <c r="I10" s="557"/>
      <c r="J10" s="557"/>
      <c r="K10" s="556"/>
      <c r="L10" s="556"/>
      <c r="M10" s="556"/>
      <c r="N10" s="556"/>
      <c r="O10" s="556"/>
      <c r="P10" s="557"/>
      <c r="Q10" s="557"/>
      <c r="R10" s="557"/>
      <c r="S10" s="557"/>
      <c r="T10" s="557"/>
      <c r="U10" s="557"/>
      <c r="V10" s="557"/>
      <c r="W10" s="557"/>
      <c r="X10" s="557"/>
      <c r="Y10" s="557"/>
      <c r="Z10" s="562"/>
    </row>
    <row r="11" spans="1:27" s="561" customFormat="1" ht="15.95" customHeight="1" x14ac:dyDescent="0.35">
      <c r="A11" s="559"/>
      <c r="B11" s="557"/>
      <c r="C11" s="548"/>
      <c r="D11" s="581"/>
      <c r="E11" s="580"/>
      <c r="F11" s="580"/>
      <c r="G11" s="580"/>
      <c r="H11" s="580"/>
      <c r="I11" s="580"/>
      <c r="J11" s="580"/>
      <c r="K11" s="580"/>
      <c r="L11" s="580"/>
      <c r="M11" s="580"/>
      <c r="N11" s="548"/>
      <c r="O11" s="548"/>
      <c r="P11" s="548"/>
      <c r="Q11" s="557"/>
      <c r="R11" s="557"/>
      <c r="S11" s="557"/>
      <c r="T11" s="557"/>
      <c r="U11" s="557"/>
      <c r="V11" s="557"/>
      <c r="W11" s="557"/>
      <c r="X11" s="557"/>
      <c r="Y11" s="557"/>
      <c r="Z11" s="562"/>
    </row>
    <row r="12" spans="1:27" ht="30.95" customHeight="1" x14ac:dyDescent="0.4">
      <c r="A12" s="555"/>
      <c r="B12" s="579"/>
      <c r="C12" s="548"/>
      <c r="D12" s="602"/>
      <c r="E12" s="939"/>
      <c r="F12" s="548"/>
      <c r="G12" s="939"/>
      <c r="H12" s="939"/>
      <c r="I12" s="939"/>
      <c r="J12" s="939"/>
      <c r="K12" s="939"/>
      <c r="L12" s="939"/>
      <c r="M12" s="939"/>
      <c r="N12" s="939"/>
      <c r="O12" s="939"/>
      <c r="P12" s="939"/>
      <c r="Q12" s="584"/>
      <c r="R12" s="557"/>
      <c r="S12" s="557"/>
      <c r="T12" s="557"/>
      <c r="U12" s="557"/>
      <c r="V12" s="557"/>
      <c r="W12" s="557"/>
      <c r="X12" s="557"/>
      <c r="Y12" s="557"/>
      <c r="Z12" s="549"/>
    </row>
    <row r="13" spans="1:27" s="561" customFormat="1" ht="30.95" customHeight="1" x14ac:dyDescent="0.35">
      <c r="A13" s="559"/>
      <c r="B13" s="557"/>
      <c r="C13" s="557"/>
      <c r="D13" s="563"/>
      <c r="E13" s="557"/>
      <c r="F13" s="557"/>
      <c r="G13" s="557"/>
      <c r="H13" s="557"/>
      <c r="I13" s="557"/>
      <c r="J13" s="557"/>
      <c r="K13" s="556"/>
      <c r="L13" s="556"/>
      <c r="M13" s="556"/>
      <c r="N13" s="556"/>
      <c r="O13" s="556"/>
      <c r="P13" s="557"/>
      <c r="Q13" s="557"/>
      <c r="R13" s="557"/>
      <c r="S13" s="557"/>
      <c r="T13" s="557"/>
      <c r="U13" s="557"/>
      <c r="V13" s="557"/>
      <c r="W13" s="557"/>
      <c r="X13" s="557"/>
      <c r="Y13" s="557"/>
      <c r="Z13" s="562"/>
    </row>
    <row r="14" spans="1:27" s="561" customFormat="1" ht="15.95" customHeight="1" x14ac:dyDescent="0.35">
      <c r="A14" s="559"/>
      <c r="B14" s="557"/>
      <c r="C14" s="548"/>
      <c r="D14" s="581"/>
      <c r="E14" s="580"/>
      <c r="F14" s="580"/>
      <c r="G14" s="580"/>
      <c r="H14" s="580"/>
      <c r="I14" s="580"/>
      <c r="J14" s="580"/>
      <c r="K14" s="580"/>
      <c r="L14" s="580"/>
      <c r="M14" s="580"/>
      <c r="N14" s="548"/>
      <c r="O14" s="548"/>
      <c r="P14" s="548"/>
      <c r="Q14" s="557"/>
      <c r="R14" s="557"/>
      <c r="S14" s="557"/>
      <c r="T14" s="557"/>
      <c r="U14" s="557"/>
      <c r="V14" s="557"/>
      <c r="W14" s="557"/>
      <c r="X14" s="557"/>
      <c r="Y14" s="557"/>
      <c r="Z14" s="562"/>
    </row>
    <row r="15" spans="1:27" ht="30.95" customHeight="1" x14ac:dyDescent="0.4">
      <c r="A15" s="555"/>
      <c r="B15" s="579"/>
      <c r="C15" s="548"/>
      <c r="D15" s="602"/>
      <c r="E15" s="939"/>
      <c r="F15" s="548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584"/>
      <c r="R15" s="557"/>
      <c r="S15" s="557"/>
      <c r="T15" s="557"/>
      <c r="U15" s="557"/>
      <c r="V15" s="557"/>
      <c r="W15" s="557"/>
      <c r="X15" s="557"/>
      <c r="Y15" s="557"/>
      <c r="Z15" s="549"/>
    </row>
    <row r="16" spans="1:27" s="561" customFormat="1" ht="30.95" customHeight="1" x14ac:dyDescent="0.35">
      <c r="A16" s="559"/>
      <c r="B16" s="557"/>
      <c r="C16" s="557"/>
      <c r="D16" s="563"/>
      <c r="E16" s="557"/>
      <c r="F16" s="557"/>
      <c r="G16" s="557"/>
      <c r="H16" s="557"/>
      <c r="I16" s="557"/>
      <c r="J16" s="557"/>
      <c r="K16" s="556"/>
      <c r="L16" s="556"/>
      <c r="M16" s="556"/>
      <c r="N16" s="556"/>
      <c r="O16" s="556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62"/>
    </row>
    <row r="17" spans="1:26" s="561" customFormat="1" ht="15.95" customHeight="1" x14ac:dyDescent="0.35">
      <c r="A17" s="559"/>
      <c r="B17" s="557"/>
      <c r="C17" s="548"/>
      <c r="D17" s="581"/>
      <c r="E17" s="580"/>
      <c r="F17" s="580"/>
      <c r="G17" s="580"/>
      <c r="H17" s="580"/>
      <c r="I17" s="580"/>
      <c r="J17" s="580"/>
      <c r="K17" s="580"/>
      <c r="L17" s="580"/>
      <c r="M17" s="580"/>
      <c r="N17" s="548"/>
      <c r="O17" s="548"/>
      <c r="P17" s="548"/>
      <c r="Q17" s="557"/>
      <c r="R17" s="557"/>
      <c r="S17" s="557"/>
      <c r="T17" s="557"/>
      <c r="U17" s="557"/>
      <c r="V17" s="557"/>
      <c r="W17" s="557"/>
      <c r="X17" s="557"/>
      <c r="Y17" s="557"/>
      <c r="Z17" s="562"/>
    </row>
    <row r="18" spans="1:26" ht="46.5" customHeight="1" x14ac:dyDescent="0.35">
      <c r="A18" s="1331"/>
      <c r="B18" s="1332"/>
      <c r="C18" s="1333"/>
      <c r="D18" s="1332"/>
      <c r="E18" s="1332"/>
      <c r="F18" s="1332"/>
      <c r="G18" s="1332"/>
      <c r="H18" s="1332"/>
      <c r="I18" s="1332"/>
      <c r="J18" s="1332"/>
      <c r="K18" s="1313"/>
      <c r="L18" s="1313"/>
      <c r="M18" s="1313"/>
      <c r="N18" s="1313"/>
      <c r="O18" s="1313"/>
      <c r="P18" s="1313"/>
      <c r="Q18" s="1313"/>
      <c r="R18" s="1334"/>
      <c r="S18" s="1334"/>
      <c r="T18" s="1334"/>
      <c r="U18" s="1334"/>
      <c r="V18" s="1334"/>
      <c r="W18" s="1334"/>
      <c r="X18" s="1334"/>
      <c r="Y18" s="1335"/>
      <c r="Z18" s="1318"/>
    </row>
    <row r="19" spans="1:26" ht="26.25" customHeight="1" x14ac:dyDescent="0.35">
      <c r="A19" s="552"/>
      <c r="B19" s="550"/>
      <c r="C19" s="553"/>
      <c r="D19" s="550"/>
      <c r="E19" s="550"/>
      <c r="F19" s="550"/>
      <c r="G19" s="550"/>
      <c r="H19" s="550"/>
      <c r="I19" s="550"/>
      <c r="J19" s="550"/>
      <c r="K19" s="548"/>
      <c r="L19" s="548"/>
      <c r="M19" s="548"/>
      <c r="N19" s="548"/>
      <c r="O19" s="548"/>
      <c r="P19" s="548"/>
      <c r="Q19" s="548"/>
      <c r="R19" s="941"/>
      <c r="S19" s="941"/>
      <c r="T19" s="941"/>
      <c r="U19" s="941"/>
      <c r="V19" s="941"/>
      <c r="W19" s="941"/>
      <c r="X19" s="941"/>
      <c r="Y19" s="871"/>
      <c r="Z19" s="549"/>
    </row>
    <row r="20" spans="1:26" ht="30.95" customHeight="1" x14ac:dyDescent="0.4">
      <c r="A20" s="555"/>
      <c r="B20" s="579" t="s">
        <v>577</v>
      </c>
      <c r="C20" s="548"/>
      <c r="D20" s="585" t="s">
        <v>578</v>
      </c>
      <c r="E20" s="548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6" t="s">
        <v>104</v>
      </c>
      <c r="R20" s="1663"/>
      <c r="S20" s="1664"/>
      <c r="T20" s="1664"/>
      <c r="U20" s="1664"/>
      <c r="V20" s="1664"/>
      <c r="W20" s="1664"/>
      <c r="X20" s="1664"/>
      <c r="Y20" s="1665"/>
      <c r="Z20" s="549"/>
    </row>
    <row r="21" spans="1:26" s="561" customFormat="1" ht="30.95" customHeight="1" x14ac:dyDescent="0.35">
      <c r="A21" s="559"/>
      <c r="B21" s="548"/>
      <c r="C21" s="548"/>
      <c r="D21" s="605" t="s">
        <v>579</v>
      </c>
      <c r="E21" s="54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1"/>
      <c r="R21" s="548"/>
      <c r="S21" s="548"/>
      <c r="T21" s="548"/>
      <c r="U21" s="548"/>
      <c r="V21" s="548"/>
      <c r="W21" s="548"/>
      <c r="X21" s="548"/>
      <c r="Y21" s="548"/>
      <c r="Z21" s="562"/>
    </row>
    <row r="22" spans="1:26" s="561" customFormat="1" ht="28.5" customHeight="1" x14ac:dyDescent="0.4">
      <c r="A22" s="559"/>
      <c r="B22" s="548"/>
      <c r="C22" s="557"/>
      <c r="D22" s="589"/>
      <c r="E22" s="557"/>
      <c r="F22" s="567"/>
      <c r="G22" s="567"/>
      <c r="H22" s="567"/>
      <c r="I22" s="567"/>
      <c r="J22" s="567"/>
      <c r="K22" s="567"/>
      <c r="L22" s="567"/>
      <c r="M22" s="567"/>
      <c r="N22" s="567"/>
      <c r="O22" s="567"/>
      <c r="P22" s="567"/>
      <c r="Q22" s="556"/>
      <c r="R22" s="556"/>
      <c r="S22" s="556"/>
      <c r="T22" s="564" t="s">
        <v>495</v>
      </c>
      <c r="U22" s="556"/>
      <c r="V22" s="548"/>
      <c r="W22" s="548"/>
      <c r="X22" s="548"/>
      <c r="Y22" s="548"/>
      <c r="Z22" s="562"/>
    </row>
    <row r="23" spans="1:26" ht="33" customHeight="1" x14ac:dyDescent="0.4">
      <c r="A23" s="555"/>
      <c r="B23" s="548"/>
      <c r="C23" s="557"/>
      <c r="D23" s="581" t="s">
        <v>97</v>
      </c>
      <c r="E23" s="581" t="s">
        <v>1053</v>
      </c>
      <c r="F23" s="557"/>
      <c r="G23" s="580"/>
      <c r="H23" s="580"/>
      <c r="I23" s="580"/>
      <c r="J23" s="580"/>
      <c r="K23" s="573"/>
      <c r="L23" s="573"/>
      <c r="M23" s="573"/>
      <c r="N23" s="573"/>
      <c r="O23" s="573"/>
      <c r="P23" s="573"/>
      <c r="Q23" s="560" t="s">
        <v>569</v>
      </c>
      <c r="R23" s="1663"/>
      <c r="S23" s="1664"/>
      <c r="T23" s="1665"/>
      <c r="U23" s="631" t="s">
        <v>75</v>
      </c>
      <c r="V23" s="548"/>
      <c r="W23" s="548"/>
      <c r="X23" s="548"/>
      <c r="Y23" s="548"/>
      <c r="Z23" s="549"/>
    </row>
    <row r="24" spans="1:26" s="561" customFormat="1" ht="21.95" customHeight="1" x14ac:dyDescent="0.35">
      <c r="A24" s="559"/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62"/>
    </row>
    <row r="25" spans="1:26" s="561" customFormat="1" ht="33" customHeight="1" x14ac:dyDescent="0.4">
      <c r="A25" s="559"/>
      <c r="B25" s="548"/>
      <c r="C25" s="548"/>
      <c r="D25" s="566" t="s">
        <v>98</v>
      </c>
      <c r="E25" s="566" t="s">
        <v>631</v>
      </c>
      <c r="F25" s="557"/>
      <c r="G25" s="556"/>
      <c r="H25" s="556"/>
      <c r="I25" s="556"/>
      <c r="J25" s="556"/>
      <c r="K25" s="556"/>
      <c r="L25" s="589"/>
      <c r="M25" s="589"/>
      <c r="N25" s="589"/>
      <c r="O25" s="589"/>
      <c r="P25" s="589"/>
      <c r="Q25" s="560" t="s">
        <v>520</v>
      </c>
      <c r="R25" s="1663"/>
      <c r="S25" s="1664"/>
      <c r="T25" s="1665"/>
      <c r="U25" s="631" t="s">
        <v>75</v>
      </c>
      <c r="V25" s="548"/>
      <c r="W25" s="548"/>
      <c r="X25" s="548"/>
      <c r="Y25" s="548"/>
      <c r="Z25" s="562"/>
    </row>
    <row r="26" spans="1:26" s="561" customFormat="1" ht="21.95" customHeight="1" x14ac:dyDescent="0.4">
      <c r="A26" s="559"/>
      <c r="B26" s="548"/>
      <c r="C26" s="557"/>
      <c r="D26" s="602"/>
      <c r="E26" s="548"/>
      <c r="F26" s="557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1"/>
      <c r="R26" s="548"/>
      <c r="S26" s="548"/>
      <c r="T26" s="548"/>
      <c r="U26" s="548"/>
      <c r="V26" s="548"/>
      <c r="W26" s="548"/>
      <c r="X26" s="548"/>
      <c r="Y26" s="548"/>
      <c r="Z26" s="562"/>
    </row>
    <row r="27" spans="1:26" s="561" customFormat="1" ht="33" customHeight="1" x14ac:dyDescent="0.4">
      <c r="A27" s="559"/>
      <c r="B27" s="548"/>
      <c r="C27" s="557"/>
      <c r="D27" s="602"/>
      <c r="E27" s="572" t="s">
        <v>632</v>
      </c>
      <c r="F27" s="557"/>
      <c r="G27" s="556"/>
      <c r="H27" s="556"/>
      <c r="I27" s="939"/>
      <c r="J27" s="939"/>
      <c r="K27" s="939"/>
      <c r="L27" s="939"/>
      <c r="M27" s="939"/>
      <c r="N27" s="939"/>
      <c r="O27" s="939"/>
      <c r="P27" s="939"/>
      <c r="Q27" s="560"/>
      <c r="R27" s="1663">
        <f>R25+R23</f>
        <v>0</v>
      </c>
      <c r="S27" s="1664"/>
      <c r="T27" s="1665"/>
      <c r="U27" s="631" t="s">
        <v>75</v>
      </c>
      <c r="V27" s="548"/>
      <c r="W27" s="548"/>
      <c r="X27" s="548"/>
      <c r="Y27" s="548"/>
      <c r="Z27" s="562"/>
    </row>
    <row r="28" spans="1:26" s="561" customFormat="1" ht="19.5" customHeight="1" x14ac:dyDescent="0.4">
      <c r="A28" s="1319"/>
      <c r="B28" s="1313"/>
      <c r="C28" s="1317"/>
      <c r="D28" s="1336"/>
      <c r="E28" s="1325"/>
      <c r="F28" s="1317"/>
      <c r="G28" s="1321"/>
      <c r="H28" s="1321"/>
      <c r="I28" s="1315"/>
      <c r="J28" s="1315"/>
      <c r="K28" s="1315"/>
      <c r="L28" s="1315"/>
      <c r="M28" s="1315"/>
      <c r="N28" s="1315"/>
      <c r="O28" s="1315"/>
      <c r="P28" s="1315"/>
      <c r="Q28" s="1330"/>
      <c r="R28" s="1334"/>
      <c r="S28" s="1334"/>
      <c r="T28" s="1334"/>
      <c r="U28" s="1321"/>
      <c r="V28" s="1313"/>
      <c r="W28" s="1313"/>
      <c r="X28" s="1313"/>
      <c r="Y28" s="1313"/>
      <c r="Z28" s="1324"/>
    </row>
    <row r="29" spans="1:26" s="561" customFormat="1" ht="18.75" customHeight="1" x14ac:dyDescent="0.35">
      <c r="A29" s="559"/>
      <c r="B29" s="557"/>
      <c r="C29" s="548"/>
      <c r="D29" s="581"/>
      <c r="E29" s="580"/>
      <c r="F29" s="580"/>
      <c r="G29" s="580"/>
      <c r="H29" s="580"/>
      <c r="I29" s="580"/>
      <c r="J29" s="580"/>
      <c r="K29" s="580"/>
      <c r="L29" s="580"/>
      <c r="M29" s="580"/>
      <c r="N29" s="548"/>
      <c r="O29" s="548"/>
      <c r="P29" s="548"/>
      <c r="Q29" s="557"/>
      <c r="R29" s="557"/>
      <c r="S29" s="557"/>
      <c r="T29" s="557"/>
      <c r="U29" s="557"/>
      <c r="V29" s="557"/>
      <c r="W29" s="557"/>
      <c r="X29" s="557"/>
      <c r="Y29" s="557"/>
      <c r="Z29" s="562"/>
    </row>
    <row r="30" spans="1:26" ht="30.95" customHeight="1" x14ac:dyDescent="0.4">
      <c r="A30" s="555"/>
      <c r="B30" s="579" t="s">
        <v>580</v>
      </c>
      <c r="C30" s="548"/>
      <c r="D30" s="602" t="s">
        <v>581</v>
      </c>
      <c r="E30" s="808"/>
      <c r="F30" s="548"/>
      <c r="G30" s="808"/>
      <c r="H30" s="808"/>
      <c r="I30" s="808"/>
      <c r="J30" s="808"/>
      <c r="K30" s="808"/>
      <c r="L30" s="808"/>
      <c r="M30" s="808"/>
      <c r="N30" s="808"/>
      <c r="O30" s="808"/>
      <c r="P30" s="808"/>
      <c r="Q30" s="584" t="s">
        <v>105</v>
      </c>
      <c r="R30" s="1663"/>
      <c r="S30" s="1664"/>
      <c r="T30" s="1664"/>
      <c r="U30" s="1664"/>
      <c r="V30" s="1664"/>
      <c r="W30" s="1664"/>
      <c r="X30" s="1664"/>
      <c r="Y30" s="1665"/>
      <c r="Z30" s="549"/>
    </row>
    <row r="31" spans="1:26" s="561" customFormat="1" ht="30.95" customHeight="1" x14ac:dyDescent="0.35">
      <c r="A31" s="1319"/>
      <c r="B31" s="1317"/>
      <c r="C31" s="1317"/>
      <c r="D31" s="1314" t="s">
        <v>582</v>
      </c>
      <c r="E31" s="1317"/>
      <c r="F31" s="1317"/>
      <c r="G31" s="1317"/>
      <c r="H31" s="1317"/>
      <c r="I31" s="1317"/>
      <c r="J31" s="1317"/>
      <c r="K31" s="1321"/>
      <c r="L31" s="1321"/>
      <c r="M31" s="1321"/>
      <c r="N31" s="1321"/>
      <c r="O31" s="1321"/>
      <c r="P31" s="1317"/>
      <c r="Q31" s="1317"/>
      <c r="R31" s="1317"/>
      <c r="S31" s="1317"/>
      <c r="T31" s="1317"/>
      <c r="U31" s="1317"/>
      <c r="V31" s="1317"/>
      <c r="W31" s="1317"/>
      <c r="X31" s="1317"/>
      <c r="Y31" s="1317"/>
      <c r="Z31" s="1324"/>
    </row>
    <row r="32" spans="1:26" s="561" customFormat="1" ht="15.95" customHeight="1" x14ac:dyDescent="0.35">
      <c r="A32" s="559"/>
      <c r="B32" s="557"/>
      <c r="C32" s="548"/>
      <c r="D32" s="581"/>
      <c r="E32" s="580"/>
      <c r="F32" s="580"/>
      <c r="G32" s="580"/>
      <c r="H32" s="580"/>
      <c r="I32" s="580"/>
      <c r="J32" s="580"/>
      <c r="K32" s="580"/>
      <c r="L32" s="580"/>
      <c r="M32" s="580"/>
      <c r="N32" s="548"/>
      <c r="O32" s="548"/>
      <c r="P32" s="548"/>
      <c r="Q32" s="557"/>
      <c r="R32" s="557"/>
      <c r="S32" s="557"/>
      <c r="T32" s="557"/>
      <c r="U32" s="557"/>
      <c r="V32" s="557"/>
      <c r="W32" s="557"/>
      <c r="X32" s="557"/>
      <c r="Y32" s="557"/>
      <c r="Z32" s="562"/>
    </row>
    <row r="33" spans="1:30" ht="30.95" customHeight="1" x14ac:dyDescent="0.4">
      <c r="A33" s="555"/>
      <c r="B33" s="579" t="s">
        <v>593</v>
      </c>
      <c r="C33" s="599"/>
      <c r="D33" s="599" t="s">
        <v>1054</v>
      </c>
      <c r="E33" s="575"/>
      <c r="F33" s="599"/>
      <c r="G33" s="573"/>
      <c r="H33" s="566"/>
      <c r="I33" s="566"/>
      <c r="J33" s="558"/>
      <c r="K33" s="558"/>
      <c r="L33" s="602"/>
      <c r="M33" s="573"/>
      <c r="N33" s="573"/>
      <c r="O33" s="573"/>
      <c r="P33" s="567"/>
      <c r="Q33" s="584" t="s">
        <v>66</v>
      </c>
      <c r="R33" s="1663"/>
      <c r="S33" s="1664"/>
      <c r="T33" s="1664"/>
      <c r="U33" s="1664"/>
      <c r="V33" s="1664"/>
      <c r="W33" s="1664"/>
      <c r="X33" s="1664"/>
      <c r="Y33" s="1665"/>
      <c r="Z33" s="549"/>
    </row>
    <row r="34" spans="1:30" ht="30.95" customHeight="1" x14ac:dyDescent="0.4">
      <c r="A34" s="555"/>
      <c r="B34" s="605"/>
      <c r="C34" s="605"/>
      <c r="D34" s="599" t="s">
        <v>1055</v>
      </c>
      <c r="E34" s="576"/>
      <c r="F34" s="599"/>
      <c r="G34" s="572"/>
      <c r="H34" s="572"/>
      <c r="I34" s="572"/>
      <c r="J34" s="563"/>
      <c r="K34" s="563"/>
      <c r="L34" s="563"/>
      <c r="M34" s="563"/>
      <c r="N34" s="563"/>
      <c r="O34" s="557"/>
      <c r="P34" s="556"/>
      <c r="Q34" s="556"/>
      <c r="R34" s="556"/>
      <c r="S34" s="556"/>
      <c r="T34" s="564"/>
      <c r="U34" s="556"/>
      <c r="V34" s="556"/>
      <c r="W34" s="558"/>
      <c r="X34" s="556"/>
      <c r="Y34" s="556"/>
      <c r="Z34" s="549"/>
    </row>
    <row r="35" spans="1:30" s="561" customFormat="1" ht="30.95" customHeight="1" x14ac:dyDescent="0.35">
      <c r="A35" s="559"/>
      <c r="B35" s="580"/>
      <c r="C35" s="580"/>
      <c r="D35" s="811" t="s">
        <v>1056</v>
      </c>
      <c r="E35" s="581"/>
      <c r="F35" s="557"/>
      <c r="G35" s="580"/>
      <c r="H35" s="580"/>
      <c r="I35" s="580"/>
      <c r="J35" s="580"/>
      <c r="K35" s="580"/>
      <c r="L35" s="580"/>
      <c r="M35" s="556"/>
      <c r="N35" s="556"/>
      <c r="O35" s="556"/>
      <c r="P35" s="557"/>
      <c r="Q35" s="560"/>
      <c r="R35" s="1673"/>
      <c r="S35" s="1673"/>
      <c r="T35" s="1673"/>
      <c r="U35" s="556"/>
      <c r="V35" s="556"/>
      <c r="W35" s="556"/>
      <c r="X35" s="556"/>
      <c r="Y35" s="556"/>
      <c r="Z35" s="562"/>
      <c r="AA35" s="557"/>
      <c r="AB35" s="557"/>
      <c r="AC35" s="557"/>
      <c r="AD35" s="557"/>
    </row>
    <row r="36" spans="1:30" s="561" customFormat="1" ht="30.95" customHeight="1" x14ac:dyDescent="0.35">
      <c r="A36" s="1319"/>
      <c r="B36" s="1321"/>
      <c r="C36" s="1321"/>
      <c r="D36" s="1325" t="s">
        <v>1057</v>
      </c>
      <c r="E36" s="1321"/>
      <c r="F36" s="1325"/>
      <c r="G36" s="1321"/>
      <c r="H36" s="1321"/>
      <c r="I36" s="1321"/>
      <c r="J36" s="1321"/>
      <c r="K36" s="1321"/>
      <c r="L36" s="1321"/>
      <c r="M36" s="1321"/>
      <c r="N36" s="1321"/>
      <c r="O36" s="1321"/>
      <c r="P36" s="1317"/>
      <c r="Q36" s="1317"/>
      <c r="R36" s="1317"/>
      <c r="S36" s="1317"/>
      <c r="T36" s="1317"/>
      <c r="U36" s="1317"/>
      <c r="V36" s="1317"/>
      <c r="W36" s="1317"/>
      <c r="X36" s="1317"/>
      <c r="Y36" s="1317"/>
      <c r="Z36" s="1324"/>
      <c r="AA36" s="557"/>
    </row>
    <row r="37" spans="1:30" s="561" customFormat="1" ht="15.95" customHeight="1" x14ac:dyDescent="0.35">
      <c r="A37" s="559"/>
      <c r="B37" s="557"/>
      <c r="C37" s="556"/>
      <c r="D37" s="566"/>
      <c r="E37" s="566"/>
      <c r="F37" s="557"/>
      <c r="G37" s="556"/>
      <c r="H37" s="556"/>
      <c r="I37" s="556"/>
      <c r="J37" s="556"/>
      <c r="K37" s="556"/>
      <c r="L37" s="556"/>
      <c r="M37" s="556"/>
      <c r="N37" s="556"/>
      <c r="O37" s="556"/>
      <c r="P37" s="557"/>
      <c r="Q37" s="560"/>
      <c r="R37" s="1673"/>
      <c r="S37" s="1673"/>
      <c r="T37" s="1673"/>
      <c r="U37" s="556"/>
      <c r="V37" s="556"/>
      <c r="W37" s="556"/>
      <c r="X37" s="556"/>
      <c r="Y37" s="556"/>
      <c r="Z37" s="562"/>
      <c r="AA37" s="557"/>
    </row>
    <row r="38" spans="1:30" s="561" customFormat="1" ht="30.95" customHeight="1" x14ac:dyDescent="0.4">
      <c r="A38" s="559"/>
      <c r="B38" s="579" t="s">
        <v>594</v>
      </c>
      <c r="C38" s="556"/>
      <c r="D38" s="558" t="s">
        <v>595</v>
      </c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84" t="s">
        <v>67</v>
      </c>
      <c r="R38" s="1663"/>
      <c r="S38" s="1664"/>
      <c r="T38" s="1664"/>
      <c r="U38" s="1664"/>
      <c r="V38" s="1664"/>
      <c r="W38" s="1664"/>
      <c r="X38" s="1664"/>
      <c r="Y38" s="1665"/>
      <c r="Z38" s="562"/>
      <c r="AA38" s="557"/>
    </row>
    <row r="39" spans="1:30" s="561" customFormat="1" ht="30.95" customHeight="1" x14ac:dyDescent="0.4">
      <c r="A39" s="1319"/>
      <c r="B39" s="1321"/>
      <c r="C39" s="1321"/>
      <c r="D39" s="1325" t="s">
        <v>596</v>
      </c>
      <c r="E39" s="1325"/>
      <c r="F39" s="1317"/>
      <c r="G39" s="1321"/>
      <c r="H39" s="1321"/>
      <c r="I39" s="1321"/>
      <c r="J39" s="1321"/>
      <c r="K39" s="1321"/>
      <c r="L39" s="1321"/>
      <c r="M39" s="1321"/>
      <c r="N39" s="1321"/>
      <c r="O39" s="1321"/>
      <c r="P39" s="1317"/>
      <c r="Q39" s="1317"/>
      <c r="R39" s="1674"/>
      <c r="S39" s="1674"/>
      <c r="T39" s="1674"/>
      <c r="U39" s="1317"/>
      <c r="V39" s="1317"/>
      <c r="W39" s="1317"/>
      <c r="X39" s="1317"/>
      <c r="Y39" s="1323"/>
      <c r="Z39" s="1324"/>
      <c r="AA39" s="557"/>
    </row>
    <row r="40" spans="1:30" s="561" customFormat="1" ht="15.95" customHeight="1" x14ac:dyDescent="0.4">
      <c r="A40" s="559"/>
      <c r="B40" s="556"/>
      <c r="C40" s="556"/>
      <c r="D40" s="566"/>
      <c r="E40" s="556"/>
      <c r="F40" s="572"/>
      <c r="G40" s="556"/>
      <c r="H40" s="556"/>
      <c r="I40" s="556"/>
      <c r="J40" s="556"/>
      <c r="K40" s="556"/>
      <c r="L40" s="556"/>
      <c r="M40" s="556"/>
      <c r="N40" s="556"/>
      <c r="O40" s="556"/>
      <c r="P40" s="557"/>
      <c r="Q40" s="557"/>
      <c r="R40" s="557"/>
      <c r="S40" s="557"/>
      <c r="T40" s="557"/>
      <c r="U40" s="557"/>
      <c r="V40" s="557"/>
      <c r="W40" s="557"/>
      <c r="X40" s="557"/>
      <c r="Y40" s="578"/>
      <c r="Z40" s="562"/>
      <c r="AA40" s="557"/>
    </row>
    <row r="41" spans="1:30" ht="30.95" customHeight="1" x14ac:dyDescent="0.4">
      <c r="A41" s="555"/>
      <c r="B41" s="579" t="s">
        <v>597</v>
      </c>
      <c r="C41" s="556"/>
      <c r="D41" s="558" t="s">
        <v>1058</v>
      </c>
      <c r="E41" s="557"/>
      <c r="F41" s="557"/>
      <c r="G41" s="557"/>
      <c r="H41" s="557"/>
      <c r="I41" s="557"/>
      <c r="J41" s="557"/>
      <c r="K41" s="580"/>
      <c r="L41" s="580"/>
      <c r="M41" s="548"/>
      <c r="N41" s="548"/>
      <c r="O41" s="548"/>
      <c r="P41" s="548"/>
      <c r="Q41" s="584" t="s">
        <v>69</v>
      </c>
      <c r="R41" s="1663"/>
      <c r="S41" s="1664"/>
      <c r="T41" s="1664"/>
      <c r="U41" s="1664"/>
      <c r="V41" s="1664"/>
      <c r="W41" s="1664"/>
      <c r="X41" s="1664"/>
      <c r="Y41" s="1665"/>
      <c r="Z41" s="549"/>
      <c r="AA41" s="548"/>
    </row>
    <row r="42" spans="1:30" ht="30.95" customHeight="1" x14ac:dyDescent="0.35">
      <c r="A42" s="1312"/>
      <c r="B42" s="1321"/>
      <c r="C42" s="1321"/>
      <c r="D42" s="1325" t="s">
        <v>598</v>
      </c>
      <c r="E42" s="1325"/>
      <c r="F42" s="1317"/>
      <c r="G42" s="1321"/>
      <c r="H42" s="1321"/>
      <c r="I42" s="1321"/>
      <c r="J42" s="1321"/>
      <c r="K42" s="1320"/>
      <c r="L42" s="1321"/>
      <c r="M42" s="1321"/>
      <c r="N42" s="1321"/>
      <c r="O42" s="1321"/>
      <c r="P42" s="1321"/>
      <c r="Q42" s="1321"/>
      <c r="R42" s="1321"/>
      <c r="S42" s="1321"/>
      <c r="T42" s="1321"/>
      <c r="U42" s="1321"/>
      <c r="V42" s="1321"/>
      <c r="W42" s="1321"/>
      <c r="X42" s="1321"/>
      <c r="Y42" s="1321"/>
      <c r="Z42" s="1318"/>
      <c r="AA42" s="548"/>
    </row>
    <row r="43" spans="1:30" s="561" customFormat="1" ht="15.95" customHeight="1" x14ac:dyDescent="0.35">
      <c r="A43" s="559"/>
      <c r="B43" s="579"/>
      <c r="C43" s="580"/>
      <c r="D43" s="581"/>
      <c r="E43" s="580"/>
      <c r="F43" s="580"/>
      <c r="G43" s="580"/>
      <c r="H43" s="580"/>
      <c r="I43" s="580"/>
      <c r="J43" s="580"/>
      <c r="K43" s="580"/>
      <c r="L43" s="580"/>
      <c r="M43" s="580"/>
      <c r="N43" s="580"/>
      <c r="O43" s="580"/>
      <c r="P43" s="580"/>
      <c r="Q43" s="557"/>
      <c r="R43" s="557"/>
      <c r="S43" s="557"/>
      <c r="T43" s="557"/>
      <c r="U43" s="557"/>
      <c r="V43" s="557"/>
      <c r="W43" s="557"/>
      <c r="X43" s="557"/>
      <c r="Y43" s="557"/>
      <c r="Z43" s="562"/>
      <c r="AA43" s="557"/>
    </row>
    <row r="44" spans="1:30" s="561" customFormat="1" ht="30.95" customHeight="1" x14ac:dyDescent="0.35">
      <c r="A44" s="559"/>
      <c r="B44" s="579" t="s">
        <v>599</v>
      </c>
      <c r="C44" s="580"/>
      <c r="D44" s="558" t="s">
        <v>1059</v>
      </c>
      <c r="E44" s="581"/>
      <c r="F44" s="581"/>
      <c r="G44" s="581"/>
      <c r="H44" s="580"/>
      <c r="I44" s="580"/>
      <c r="J44" s="580"/>
      <c r="K44" s="580"/>
      <c r="L44" s="580"/>
      <c r="M44" s="580"/>
      <c r="N44" s="580"/>
      <c r="O44" s="580"/>
      <c r="P44" s="580"/>
      <c r="Q44" s="579" t="s">
        <v>70</v>
      </c>
      <c r="R44" s="1675"/>
      <c r="S44" s="1676"/>
      <c r="T44" s="1676"/>
      <c r="U44" s="1676"/>
      <c r="V44" s="1676"/>
      <c r="W44" s="1676"/>
      <c r="X44" s="1676"/>
      <c r="Y44" s="1677"/>
      <c r="Z44" s="562"/>
      <c r="AA44" s="557"/>
    </row>
    <row r="45" spans="1:30" ht="30.95" customHeight="1" x14ac:dyDescent="0.35">
      <c r="A45" s="1312"/>
      <c r="B45" s="1317"/>
      <c r="C45" s="1317"/>
      <c r="D45" s="1249" t="s">
        <v>1060</v>
      </c>
      <c r="E45" s="1320"/>
      <c r="F45" s="1249"/>
      <c r="G45" s="1326"/>
      <c r="H45" s="1320"/>
      <c r="I45" s="1320"/>
      <c r="J45" s="1320"/>
      <c r="K45" s="1320"/>
      <c r="L45" s="1320"/>
      <c r="M45" s="1320"/>
      <c r="N45" s="1320"/>
      <c r="O45" s="1320"/>
      <c r="P45" s="1320"/>
      <c r="Q45" s="1321"/>
      <c r="R45" s="1321"/>
      <c r="S45" s="1321"/>
      <c r="T45" s="1321"/>
      <c r="U45" s="1321"/>
      <c r="V45" s="1321"/>
      <c r="W45" s="1327"/>
      <c r="X45" s="1321"/>
      <c r="Y45" s="1321"/>
      <c r="Z45" s="1318"/>
      <c r="AA45" s="548"/>
    </row>
    <row r="46" spans="1:30" ht="15.95" customHeight="1" x14ac:dyDescent="0.35">
      <c r="A46" s="555"/>
      <c r="B46" s="556"/>
      <c r="C46" s="556"/>
      <c r="D46" s="556"/>
      <c r="E46" s="556"/>
      <c r="F46" s="556"/>
      <c r="G46" s="556"/>
      <c r="H46" s="556"/>
      <c r="I46" s="556"/>
      <c r="J46" s="557"/>
      <c r="K46" s="557"/>
      <c r="L46" s="557"/>
      <c r="M46" s="557"/>
      <c r="N46" s="557"/>
      <c r="O46" s="557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49"/>
      <c r="AA46" s="548"/>
    </row>
    <row r="47" spans="1:30" s="561" customFormat="1" ht="30.95" customHeight="1" x14ac:dyDescent="0.35">
      <c r="A47" s="559"/>
      <c r="B47" s="579" t="s">
        <v>600</v>
      </c>
      <c r="C47" s="580"/>
      <c r="D47" s="581" t="s">
        <v>1061</v>
      </c>
      <c r="E47" s="580"/>
      <c r="F47" s="580"/>
      <c r="G47" s="580"/>
      <c r="H47" s="580"/>
      <c r="I47" s="580"/>
      <c r="J47" s="580"/>
      <c r="K47" s="580"/>
      <c r="L47" s="580"/>
      <c r="M47" s="557"/>
      <c r="N47" s="557"/>
      <c r="O47" s="557"/>
      <c r="P47" s="557"/>
      <c r="Q47" s="560" t="s">
        <v>71</v>
      </c>
      <c r="R47" s="1663"/>
      <c r="S47" s="1664"/>
      <c r="T47" s="1664"/>
      <c r="U47" s="1664"/>
      <c r="V47" s="1664"/>
      <c r="W47" s="1664"/>
      <c r="X47" s="1664"/>
      <c r="Y47" s="1665"/>
      <c r="Z47" s="562"/>
      <c r="AA47" s="557"/>
    </row>
    <row r="48" spans="1:30" s="561" customFormat="1" ht="30.95" customHeight="1" x14ac:dyDescent="0.35">
      <c r="A48" s="559"/>
      <c r="B48" s="579"/>
      <c r="C48" s="580"/>
      <c r="D48" s="581" t="s">
        <v>1062</v>
      </c>
      <c r="E48" s="580"/>
      <c r="F48" s="580"/>
      <c r="G48" s="580"/>
      <c r="H48" s="580"/>
      <c r="I48" s="580"/>
      <c r="J48" s="580"/>
      <c r="K48" s="580"/>
      <c r="L48" s="580"/>
      <c r="M48" s="556"/>
      <c r="N48" s="556"/>
      <c r="O48" s="556"/>
      <c r="P48" s="557"/>
      <c r="Q48" s="557"/>
      <c r="R48" s="557"/>
      <c r="S48" s="557"/>
      <c r="T48" s="557"/>
      <c r="U48" s="557"/>
      <c r="V48" s="557"/>
      <c r="W48" s="557"/>
      <c r="X48" s="557"/>
      <c r="Y48" s="557"/>
      <c r="Z48" s="562"/>
      <c r="AA48" s="557"/>
    </row>
    <row r="49" spans="1:27" ht="30.95" customHeight="1" x14ac:dyDescent="0.35">
      <c r="A49" s="555"/>
      <c r="B49" s="557"/>
      <c r="C49" s="557"/>
      <c r="D49" s="563" t="s">
        <v>1063</v>
      </c>
      <c r="E49" s="557"/>
      <c r="F49" s="557"/>
      <c r="G49" s="557"/>
      <c r="H49" s="557"/>
      <c r="I49" s="557"/>
      <c r="J49" s="556"/>
      <c r="K49" s="556"/>
      <c r="L49" s="556"/>
      <c r="M49" s="556"/>
      <c r="N49" s="556"/>
      <c r="O49" s="556"/>
      <c r="P49" s="556"/>
      <c r="Q49" s="556"/>
      <c r="R49" s="556"/>
      <c r="S49" s="556"/>
      <c r="T49" s="556"/>
      <c r="U49" s="556"/>
      <c r="V49" s="556"/>
      <c r="W49" s="556"/>
      <c r="X49" s="556"/>
      <c r="Y49" s="556"/>
      <c r="Z49" s="549"/>
      <c r="AA49" s="548"/>
    </row>
    <row r="50" spans="1:27" ht="30.95" customHeight="1" x14ac:dyDescent="0.35">
      <c r="A50" s="1312"/>
      <c r="B50" s="1337"/>
      <c r="C50" s="1320"/>
      <c r="D50" s="1249" t="s">
        <v>1064</v>
      </c>
      <c r="E50" s="1320"/>
      <c r="F50" s="1320"/>
      <c r="G50" s="1320"/>
      <c r="H50" s="1320"/>
      <c r="I50" s="1320"/>
      <c r="J50" s="1320"/>
      <c r="K50" s="1320"/>
      <c r="L50" s="1320"/>
      <c r="M50" s="1320"/>
      <c r="N50" s="1317"/>
      <c r="O50" s="1317"/>
      <c r="P50" s="1321"/>
      <c r="Q50" s="1330"/>
      <c r="R50" s="1672"/>
      <c r="S50" s="1672"/>
      <c r="T50" s="1672"/>
      <c r="U50" s="1672"/>
      <c r="V50" s="1672"/>
      <c r="W50" s="1672"/>
      <c r="X50" s="1672"/>
      <c r="Y50" s="1672"/>
      <c r="Z50" s="1318"/>
      <c r="AA50" s="548"/>
    </row>
    <row r="51" spans="1:27" ht="15.95" customHeight="1" x14ac:dyDescent="0.35">
      <c r="A51" s="555"/>
      <c r="B51" s="579"/>
      <c r="C51" s="580"/>
      <c r="D51" s="811"/>
      <c r="E51" s="580"/>
      <c r="F51" s="580"/>
      <c r="G51" s="580"/>
      <c r="H51" s="580"/>
      <c r="I51" s="580"/>
      <c r="J51" s="580"/>
      <c r="K51" s="580"/>
      <c r="L51" s="580"/>
      <c r="M51" s="580"/>
      <c r="N51" s="557"/>
      <c r="O51" s="557"/>
      <c r="P51" s="556"/>
      <c r="Q51" s="556"/>
      <c r="R51" s="556"/>
      <c r="S51" s="556"/>
      <c r="T51" s="556"/>
      <c r="U51" s="556"/>
      <c r="V51" s="556"/>
      <c r="W51" s="556"/>
      <c r="X51" s="556"/>
      <c r="Y51" s="556"/>
      <c r="Z51" s="549"/>
      <c r="AA51" s="548"/>
    </row>
    <row r="52" spans="1:27" s="592" customFormat="1" ht="30.95" customHeight="1" x14ac:dyDescent="0.35">
      <c r="A52" s="591"/>
      <c r="B52" s="841" t="s">
        <v>601</v>
      </c>
      <c r="C52" s="842"/>
      <c r="D52" s="582" t="s">
        <v>1065</v>
      </c>
      <c r="E52" s="582"/>
      <c r="F52" s="582"/>
      <c r="G52" s="582"/>
      <c r="H52" s="595"/>
      <c r="I52" s="595"/>
      <c r="J52" s="595"/>
      <c r="K52" s="595"/>
      <c r="L52" s="595"/>
      <c r="M52" s="595"/>
      <c r="N52" s="595"/>
      <c r="O52" s="595"/>
      <c r="P52" s="595"/>
      <c r="Q52" s="843" t="s">
        <v>68</v>
      </c>
      <c r="R52" s="1663"/>
      <c r="S52" s="1664"/>
      <c r="T52" s="1664"/>
      <c r="U52" s="1664"/>
      <c r="V52" s="1664"/>
      <c r="W52" s="1664"/>
      <c r="X52" s="1664"/>
      <c r="Y52" s="1665"/>
      <c r="Z52" s="596"/>
      <c r="AA52" s="595"/>
    </row>
    <row r="53" spans="1:27" s="846" customFormat="1" ht="30.95" customHeight="1" x14ac:dyDescent="0.35">
      <c r="A53" s="844"/>
      <c r="B53" s="595"/>
      <c r="C53" s="595"/>
      <c r="D53" s="582" t="s">
        <v>1066</v>
      </c>
      <c r="E53" s="594"/>
      <c r="F53" s="594"/>
      <c r="G53" s="594"/>
      <c r="H53" s="594"/>
      <c r="I53" s="595"/>
      <c r="J53" s="595"/>
      <c r="K53" s="595"/>
      <c r="L53" s="595"/>
      <c r="M53" s="595"/>
      <c r="N53" s="595"/>
      <c r="O53" s="595"/>
      <c r="P53" s="845"/>
      <c r="Q53" s="845"/>
      <c r="R53" s="845"/>
      <c r="S53" s="845"/>
      <c r="T53" s="845"/>
      <c r="U53" s="845"/>
      <c r="V53" s="845"/>
      <c r="W53" s="845"/>
      <c r="X53" s="845"/>
      <c r="Y53" s="845"/>
      <c r="Z53" s="847"/>
      <c r="AA53" s="845"/>
    </row>
    <row r="54" spans="1:27" s="846" customFormat="1" ht="30.95" customHeight="1" x14ac:dyDescent="0.35">
      <c r="A54" s="844"/>
      <c r="B54" s="845"/>
      <c r="C54" s="845"/>
      <c r="D54" s="840" t="s">
        <v>1067</v>
      </c>
      <c r="E54" s="845"/>
      <c r="F54" s="845"/>
      <c r="G54" s="845"/>
      <c r="H54" s="845"/>
      <c r="I54" s="595"/>
      <c r="J54" s="595"/>
      <c r="K54" s="595"/>
      <c r="L54" s="595"/>
      <c r="M54" s="595"/>
      <c r="N54" s="595"/>
      <c r="O54" s="595"/>
      <c r="P54" s="845"/>
      <c r="Q54" s="843"/>
      <c r="R54" s="601"/>
      <c r="S54" s="845"/>
      <c r="T54" s="845"/>
      <c r="U54" s="845"/>
      <c r="V54" s="845"/>
      <c r="W54" s="845"/>
      <c r="X54" s="845"/>
      <c r="Y54" s="845"/>
      <c r="Z54" s="847"/>
      <c r="AA54" s="845"/>
    </row>
    <row r="55" spans="1:27" s="592" customFormat="1" ht="30.95" customHeight="1" x14ac:dyDescent="0.35">
      <c r="A55" s="1338"/>
      <c r="B55" s="1339"/>
      <c r="C55" s="1340"/>
      <c r="D55" s="1341" t="s">
        <v>1068</v>
      </c>
      <c r="E55" s="1341"/>
      <c r="F55" s="1340"/>
      <c r="G55" s="1340"/>
      <c r="H55" s="1340"/>
      <c r="I55" s="1340"/>
      <c r="J55" s="1340"/>
      <c r="K55" s="1340"/>
      <c r="L55" s="1340"/>
      <c r="M55" s="1340"/>
      <c r="N55" s="1340"/>
      <c r="O55" s="1340"/>
      <c r="P55" s="1340"/>
      <c r="Q55" s="1340"/>
      <c r="R55" s="1322"/>
      <c r="S55" s="1342"/>
      <c r="T55" s="1340"/>
      <c r="U55" s="1340"/>
      <c r="V55" s="1340"/>
      <c r="W55" s="1340"/>
      <c r="X55" s="1340"/>
      <c r="Y55" s="1340"/>
      <c r="Z55" s="1343"/>
      <c r="AA55" s="595"/>
    </row>
    <row r="56" spans="1:27" ht="15.95" customHeight="1" x14ac:dyDescent="0.35">
      <c r="A56" s="555"/>
      <c r="B56" s="548"/>
      <c r="C56" s="548"/>
      <c r="D56" s="581"/>
      <c r="E56" s="580"/>
      <c r="F56" s="580"/>
      <c r="G56" s="580"/>
      <c r="H56" s="580"/>
      <c r="I56" s="548"/>
      <c r="J56" s="548"/>
      <c r="K56" s="548"/>
      <c r="L56" s="548"/>
      <c r="M56" s="548"/>
      <c r="N56" s="548"/>
      <c r="O56" s="548"/>
      <c r="P56" s="556"/>
      <c r="Q56" s="548"/>
      <c r="R56" s="548"/>
      <c r="S56" s="548"/>
      <c r="T56" s="548"/>
      <c r="U56" s="548"/>
      <c r="V56" s="548"/>
      <c r="W56" s="548"/>
      <c r="X56" s="548"/>
      <c r="Y56" s="548"/>
      <c r="Z56" s="549"/>
      <c r="AA56" s="548"/>
    </row>
    <row r="57" spans="1:27" s="561" customFormat="1" ht="30.95" customHeight="1" x14ac:dyDescent="0.4">
      <c r="A57" s="559" t="s">
        <v>85</v>
      </c>
      <c r="B57" s="579" t="s">
        <v>602</v>
      </c>
      <c r="C57" s="548"/>
      <c r="D57" s="581" t="s">
        <v>1069</v>
      </c>
      <c r="E57" s="581"/>
      <c r="F57" s="581"/>
      <c r="G57" s="581"/>
      <c r="H57" s="581"/>
      <c r="I57" s="602"/>
      <c r="J57" s="602"/>
      <c r="K57" s="602"/>
      <c r="L57" s="602"/>
      <c r="M57" s="602"/>
      <c r="N57" s="602"/>
      <c r="O57" s="548"/>
      <c r="P57" s="557"/>
      <c r="Q57" s="560" t="s">
        <v>332</v>
      </c>
      <c r="R57" s="1663"/>
      <c r="S57" s="1664"/>
      <c r="T57" s="1664"/>
      <c r="U57" s="1664"/>
      <c r="V57" s="1664"/>
      <c r="W57" s="1664"/>
      <c r="X57" s="1664"/>
      <c r="Y57" s="1665"/>
      <c r="Z57" s="562"/>
      <c r="AA57" s="557"/>
    </row>
    <row r="58" spans="1:27" s="561" customFormat="1" ht="30.95" customHeight="1" x14ac:dyDescent="0.4">
      <c r="A58" s="1319"/>
      <c r="B58" s="1313"/>
      <c r="C58" s="1313"/>
      <c r="D58" s="1344" t="s">
        <v>603</v>
      </c>
      <c r="E58" s="1313"/>
      <c r="F58" s="1313"/>
      <c r="G58" s="1313"/>
      <c r="H58" s="1313"/>
      <c r="I58" s="1313"/>
      <c r="J58" s="1313"/>
      <c r="K58" s="1313"/>
      <c r="L58" s="1313"/>
      <c r="M58" s="1313"/>
      <c r="N58" s="1313"/>
      <c r="O58" s="1313"/>
      <c r="P58" s="1317"/>
      <c r="Q58" s="1317"/>
      <c r="R58" s="1317"/>
      <c r="S58" s="1317"/>
      <c r="T58" s="1317"/>
      <c r="U58" s="1317"/>
      <c r="V58" s="1317"/>
      <c r="W58" s="1317"/>
      <c r="X58" s="1317"/>
      <c r="Y58" s="1317"/>
      <c r="Z58" s="1324"/>
    </row>
    <row r="59" spans="1:27" ht="15.95" customHeight="1" x14ac:dyDescent="0.35">
      <c r="A59" s="555"/>
      <c r="B59" s="579"/>
      <c r="C59" s="548"/>
      <c r="D59" s="811"/>
      <c r="E59" s="580"/>
      <c r="F59" s="580"/>
      <c r="G59" s="580"/>
      <c r="H59" s="580"/>
      <c r="I59" s="548"/>
      <c r="J59" s="548"/>
      <c r="K59" s="548"/>
      <c r="L59" s="548"/>
      <c r="M59" s="548"/>
      <c r="N59" s="548"/>
      <c r="O59" s="548"/>
      <c r="P59" s="556"/>
      <c r="Q59" s="548"/>
      <c r="R59" s="548"/>
      <c r="S59" s="548"/>
      <c r="T59" s="548"/>
      <c r="U59" s="548"/>
      <c r="V59" s="548"/>
      <c r="W59" s="548"/>
      <c r="X59" s="548"/>
      <c r="Y59" s="548"/>
      <c r="Z59" s="549"/>
    </row>
    <row r="60" spans="1:27" ht="30.95" customHeight="1" x14ac:dyDescent="0.35">
      <c r="A60" s="555"/>
      <c r="B60" s="579" t="s">
        <v>604</v>
      </c>
      <c r="C60" s="548"/>
      <c r="D60" s="581" t="s">
        <v>605</v>
      </c>
      <c r="E60" s="626"/>
      <c r="F60" s="626"/>
      <c r="G60" s="626"/>
      <c r="H60" s="626"/>
      <c r="I60" s="626"/>
      <c r="J60" s="626"/>
      <c r="K60" s="548"/>
      <c r="L60" s="626"/>
      <c r="M60" s="626"/>
      <c r="N60" s="626"/>
      <c r="O60" s="626"/>
      <c r="P60" s="626"/>
      <c r="Q60" s="560" t="s">
        <v>148</v>
      </c>
      <c r="R60" s="1663"/>
      <c r="S60" s="1664"/>
      <c r="T60" s="1664"/>
      <c r="U60" s="1664"/>
      <c r="V60" s="1664"/>
      <c r="W60" s="1664"/>
      <c r="X60" s="1664"/>
      <c r="Y60" s="1665"/>
      <c r="Z60" s="549"/>
    </row>
    <row r="61" spans="1:27" ht="30.95" customHeight="1" x14ac:dyDescent="0.35">
      <c r="A61" s="1312"/>
      <c r="B61" s="1313"/>
      <c r="C61" s="1313"/>
      <c r="D61" s="1249" t="s">
        <v>606</v>
      </c>
      <c r="E61" s="1345"/>
      <c r="F61" s="1246"/>
      <c r="G61" s="1246"/>
      <c r="H61" s="1246"/>
      <c r="I61" s="1246"/>
      <c r="J61" s="1246"/>
      <c r="K61" s="1313"/>
      <c r="L61" s="1246"/>
      <c r="M61" s="1246"/>
      <c r="N61" s="1246"/>
      <c r="O61" s="1246"/>
      <c r="P61" s="1246"/>
      <c r="Q61" s="1246"/>
      <c r="R61" s="1346"/>
      <c r="S61" s="1346"/>
      <c r="T61" s="1346"/>
      <c r="U61" s="1346"/>
      <c r="V61" s="1346"/>
      <c r="W61" s="1346"/>
      <c r="X61" s="1346"/>
      <c r="Y61" s="1346"/>
      <c r="Z61" s="1318"/>
    </row>
    <row r="62" spans="1:27" ht="15.95" customHeight="1" x14ac:dyDescent="0.35">
      <c r="A62" s="555"/>
      <c r="B62" s="548"/>
      <c r="C62" s="548"/>
      <c r="D62" s="581"/>
      <c r="E62" s="626"/>
      <c r="F62" s="626"/>
      <c r="G62" s="626"/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556"/>
      <c r="S62" s="556"/>
      <c r="T62" s="556"/>
      <c r="U62" s="556"/>
      <c r="V62" s="556"/>
      <c r="W62" s="556"/>
      <c r="X62" s="556"/>
      <c r="Y62" s="556"/>
      <c r="Z62" s="549"/>
    </row>
    <row r="63" spans="1:27" ht="30.95" customHeight="1" x14ac:dyDescent="0.35">
      <c r="A63" s="555"/>
      <c r="B63" s="629" t="s">
        <v>607</v>
      </c>
      <c r="C63" s="626"/>
      <c r="D63" s="581" t="s">
        <v>1071</v>
      </c>
      <c r="E63" s="626"/>
      <c r="F63" s="626"/>
      <c r="G63" s="626"/>
      <c r="H63" s="626"/>
      <c r="I63" s="626"/>
      <c r="J63" s="626"/>
      <c r="K63" s="626"/>
      <c r="L63" s="626"/>
      <c r="M63" s="626"/>
      <c r="N63" s="626"/>
      <c r="O63" s="626"/>
      <c r="P63" s="626"/>
      <c r="Q63" s="560" t="s">
        <v>149</v>
      </c>
      <c r="R63" s="1663"/>
      <c r="S63" s="1664"/>
      <c r="T63" s="1664"/>
      <c r="U63" s="1664"/>
      <c r="V63" s="1664"/>
      <c r="W63" s="1664"/>
      <c r="X63" s="1664"/>
      <c r="Y63" s="1665"/>
      <c r="Z63" s="549"/>
    </row>
    <row r="64" spans="1:27" ht="30.95" customHeight="1" x14ac:dyDescent="0.35">
      <c r="A64" s="1312"/>
      <c r="B64" s="1246"/>
      <c r="C64" s="1246"/>
      <c r="D64" s="1249" t="s">
        <v>1070</v>
      </c>
      <c r="E64" s="1345"/>
      <c r="F64" s="1246"/>
      <c r="G64" s="1246"/>
      <c r="H64" s="1246"/>
      <c r="I64" s="1246"/>
      <c r="J64" s="1246"/>
      <c r="K64" s="1246"/>
      <c r="L64" s="1246"/>
      <c r="M64" s="1246"/>
      <c r="N64" s="1246"/>
      <c r="O64" s="1246"/>
      <c r="P64" s="1246"/>
      <c r="Q64" s="1246"/>
      <c r="R64" s="1321"/>
      <c r="S64" s="1321"/>
      <c r="T64" s="1321"/>
      <c r="U64" s="1321"/>
      <c r="V64" s="1321"/>
      <c r="W64" s="1321"/>
      <c r="X64" s="1321"/>
      <c r="Y64" s="1321"/>
      <c r="Z64" s="1318"/>
    </row>
    <row r="65" spans="1:54" ht="15.95" customHeight="1" x14ac:dyDescent="0.4">
      <c r="A65" s="555"/>
      <c r="B65" s="809"/>
      <c r="C65" s="809"/>
      <c r="D65" s="809"/>
      <c r="E65" s="809"/>
      <c r="F65" s="809"/>
      <c r="G65" s="809"/>
      <c r="H65" s="809"/>
      <c r="I65" s="809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84"/>
      <c r="U65" s="584"/>
      <c r="V65" s="548"/>
      <c r="W65" s="548"/>
      <c r="X65" s="548"/>
      <c r="Y65" s="548"/>
      <c r="Z65" s="549"/>
    </row>
    <row r="66" spans="1:54" ht="30.95" customHeight="1" x14ac:dyDescent="0.35">
      <c r="A66" s="555"/>
      <c r="B66" s="630" t="s">
        <v>608</v>
      </c>
      <c r="C66" s="626"/>
      <c r="D66" s="625" t="s">
        <v>156</v>
      </c>
      <c r="E66" s="626"/>
      <c r="F66" s="626"/>
      <c r="G66" s="626"/>
      <c r="H66" s="626"/>
      <c r="I66" s="626"/>
      <c r="J66" s="626"/>
      <c r="K66" s="626"/>
      <c r="L66" s="626"/>
      <c r="M66" s="626"/>
      <c r="N66" s="548"/>
      <c r="O66" s="548"/>
      <c r="P66" s="548"/>
      <c r="Q66" s="560" t="s">
        <v>106</v>
      </c>
      <c r="R66" s="1663"/>
      <c r="S66" s="1664"/>
      <c r="T66" s="1664"/>
      <c r="U66" s="1664"/>
      <c r="V66" s="1664"/>
      <c r="W66" s="1664"/>
      <c r="X66" s="1664"/>
      <c r="Y66" s="1665"/>
      <c r="Z66" s="549"/>
    </row>
    <row r="67" spans="1:54" ht="30.95" customHeight="1" x14ac:dyDescent="0.4">
      <c r="A67" s="1312"/>
      <c r="B67" s="1320"/>
      <c r="C67" s="1320"/>
      <c r="D67" s="1248" t="s">
        <v>1072</v>
      </c>
      <c r="E67" s="1345"/>
      <c r="F67" s="1246"/>
      <c r="G67" s="1246"/>
      <c r="H67" s="1246"/>
      <c r="I67" s="1246"/>
      <c r="J67" s="1246"/>
      <c r="K67" s="1246"/>
      <c r="L67" s="1246"/>
      <c r="M67" s="1246"/>
      <c r="N67" s="1313"/>
      <c r="O67" s="1313"/>
      <c r="P67" s="1313"/>
      <c r="Q67" s="1313"/>
      <c r="R67" s="1313"/>
      <c r="S67" s="1313"/>
      <c r="T67" s="1313"/>
      <c r="U67" s="1313"/>
      <c r="V67" s="1313"/>
      <c r="W67" s="1313"/>
      <c r="X67" s="1313"/>
      <c r="Y67" s="1313"/>
      <c r="Z67" s="1318"/>
      <c r="AC67" s="579"/>
      <c r="AD67" s="548"/>
      <c r="AE67" s="585"/>
      <c r="AF67" s="585"/>
      <c r="AG67" s="585"/>
      <c r="AH67" s="585"/>
      <c r="AI67" s="585"/>
      <c r="AJ67" s="585"/>
      <c r="AK67" s="585"/>
      <c r="AL67" s="585"/>
      <c r="AM67" s="585"/>
      <c r="AN67" s="585"/>
      <c r="AO67" s="585"/>
      <c r="AP67" s="585"/>
      <c r="AQ67" s="585"/>
      <c r="AR67" s="586"/>
      <c r="AS67" s="556"/>
      <c r="AT67" s="556"/>
      <c r="AU67" s="556"/>
      <c r="AV67" s="556"/>
      <c r="AW67" s="556"/>
      <c r="AX67" s="556"/>
      <c r="AY67" s="556"/>
      <c r="AZ67" s="556"/>
      <c r="BA67" s="556"/>
      <c r="BB67" s="556"/>
    </row>
    <row r="68" spans="1:54" ht="15.95" customHeight="1" x14ac:dyDescent="0.4">
      <c r="A68" s="555"/>
      <c r="B68" s="548"/>
      <c r="C68" s="548"/>
      <c r="D68" s="548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48"/>
      <c r="W68" s="548"/>
      <c r="X68" s="548"/>
      <c r="Y68" s="548"/>
      <c r="Z68" s="549"/>
      <c r="AC68" s="548"/>
      <c r="AD68" s="548"/>
      <c r="AE68" s="585"/>
      <c r="AF68" s="587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1"/>
      <c r="AS68" s="548"/>
      <c r="AT68" s="548"/>
      <c r="AU68" s="548"/>
      <c r="AV68" s="548"/>
      <c r="AW68" s="548"/>
      <c r="AX68" s="548"/>
      <c r="AY68" s="548"/>
      <c r="AZ68" s="548"/>
      <c r="BA68" s="548"/>
      <c r="BB68" s="548"/>
    </row>
    <row r="69" spans="1:54" ht="30.95" customHeight="1" x14ac:dyDescent="0.4">
      <c r="A69" s="555"/>
      <c r="B69" s="629" t="s">
        <v>609</v>
      </c>
      <c r="C69" s="548"/>
      <c r="D69" s="581" t="s">
        <v>157</v>
      </c>
      <c r="E69" s="626"/>
      <c r="F69" s="626"/>
      <c r="G69" s="626"/>
      <c r="H69" s="626"/>
      <c r="I69" s="626"/>
      <c r="J69" s="602"/>
      <c r="K69" s="602"/>
      <c r="L69" s="602"/>
      <c r="M69" s="602"/>
      <c r="N69" s="548"/>
      <c r="O69" s="548"/>
      <c r="P69" s="548"/>
      <c r="Q69" s="560" t="s">
        <v>107</v>
      </c>
      <c r="R69" s="1663"/>
      <c r="S69" s="1664"/>
      <c r="T69" s="1664"/>
      <c r="U69" s="1664"/>
      <c r="V69" s="1664"/>
      <c r="W69" s="1664"/>
      <c r="X69" s="1664"/>
      <c r="Y69" s="1665"/>
      <c r="Z69" s="549"/>
      <c r="AC69" s="548"/>
      <c r="AD69" s="548"/>
      <c r="AE69" s="589"/>
      <c r="AF69" s="590"/>
      <c r="AG69" s="590"/>
      <c r="AH69" s="590"/>
      <c r="AI69" s="590"/>
      <c r="AJ69" s="590"/>
      <c r="AK69" s="590"/>
      <c r="AL69" s="590"/>
      <c r="AM69" s="590"/>
      <c r="AN69" s="590"/>
      <c r="AO69" s="590"/>
      <c r="AP69" s="590"/>
      <c r="AQ69" s="590"/>
      <c r="AS69" s="548"/>
      <c r="AT69" s="548"/>
      <c r="AU69" s="548"/>
      <c r="AV69" s="548"/>
      <c r="AW69" s="548"/>
      <c r="AX69" s="548"/>
      <c r="AY69" s="548"/>
      <c r="AZ69" s="548"/>
      <c r="BA69" s="548"/>
      <c r="BB69" s="548"/>
    </row>
    <row r="70" spans="1:54" ht="30.95" customHeight="1" x14ac:dyDescent="0.4">
      <c r="A70" s="1312"/>
      <c r="B70" s="1313"/>
      <c r="C70" s="1246"/>
      <c r="D70" s="1249" t="s">
        <v>158</v>
      </c>
      <c r="E70" s="1345"/>
      <c r="F70" s="1246"/>
      <c r="G70" s="1246"/>
      <c r="H70" s="1246"/>
      <c r="I70" s="1246"/>
      <c r="J70" s="1341"/>
      <c r="K70" s="1341"/>
      <c r="L70" s="1341"/>
      <c r="M70" s="1341"/>
      <c r="N70" s="1313"/>
      <c r="O70" s="1313"/>
      <c r="P70" s="1313"/>
      <c r="Q70" s="1313"/>
      <c r="R70" s="1313"/>
      <c r="S70" s="1313"/>
      <c r="T70" s="1313"/>
      <c r="U70" s="1313"/>
      <c r="V70" s="1313"/>
      <c r="W70" s="1313"/>
      <c r="X70" s="1313"/>
      <c r="Y70" s="1313"/>
      <c r="Z70" s="1318"/>
      <c r="AE70" s="589"/>
      <c r="AF70" s="568"/>
      <c r="AG70" s="568"/>
      <c r="AH70" s="568"/>
      <c r="AI70" s="568"/>
      <c r="AJ70" s="568"/>
      <c r="AK70" s="568"/>
      <c r="AL70" s="568"/>
      <c r="AM70" s="568"/>
      <c r="AN70" s="568"/>
      <c r="AO70" s="568"/>
      <c r="AP70" s="568"/>
      <c r="AQ70" s="568"/>
      <c r="AS70" s="548"/>
      <c r="AT70" s="548"/>
      <c r="AU70" s="548"/>
      <c r="AV70" s="548"/>
      <c r="AW70" s="548"/>
      <c r="AX70" s="548"/>
      <c r="AY70" s="548"/>
      <c r="AZ70" s="548"/>
      <c r="BA70" s="548"/>
      <c r="BB70" s="548"/>
    </row>
    <row r="71" spans="1:54" ht="15.95" customHeight="1" x14ac:dyDescent="0.4">
      <c r="A71" s="555"/>
      <c r="B71" s="580"/>
      <c r="C71" s="580"/>
      <c r="D71" s="811"/>
      <c r="E71" s="625"/>
      <c r="F71" s="626"/>
      <c r="G71" s="626"/>
      <c r="H71" s="626"/>
      <c r="I71" s="626"/>
      <c r="J71" s="626"/>
      <c r="K71" s="548"/>
      <c r="L71" s="548"/>
      <c r="M71" s="548"/>
      <c r="N71" s="548"/>
      <c r="O71" s="548"/>
      <c r="P71" s="548"/>
      <c r="Q71" s="548"/>
      <c r="R71" s="548"/>
      <c r="S71" s="548"/>
      <c r="T71" s="548"/>
      <c r="U71" s="548"/>
      <c r="V71" s="548"/>
      <c r="W71" s="548"/>
      <c r="X71" s="548"/>
      <c r="Y71" s="548"/>
      <c r="Z71" s="549"/>
      <c r="AF71" s="589"/>
      <c r="AG71" s="589"/>
      <c r="AH71" s="589"/>
      <c r="AI71" s="589"/>
      <c r="AJ71" s="589"/>
      <c r="AK71" s="589"/>
      <c r="AL71" s="589"/>
      <c r="AM71" s="589"/>
      <c r="AN71" s="589"/>
      <c r="AO71" s="589"/>
      <c r="AP71" s="589"/>
      <c r="AQ71" s="589"/>
      <c r="AR71" s="581"/>
      <c r="AS71" s="548"/>
      <c r="AT71" s="548"/>
      <c r="AU71" s="548"/>
      <c r="AV71" s="548"/>
      <c r="AW71" s="548"/>
      <c r="AX71" s="548"/>
      <c r="AY71" s="548"/>
      <c r="AZ71" s="548"/>
      <c r="BA71" s="548"/>
      <c r="BB71" s="548"/>
    </row>
    <row r="72" spans="1:54" ht="30.95" customHeight="1" x14ac:dyDescent="0.4">
      <c r="A72" s="555"/>
      <c r="B72" s="629" t="s">
        <v>610</v>
      </c>
      <c r="C72" s="626"/>
      <c r="D72" s="581" t="s">
        <v>230</v>
      </c>
      <c r="E72" s="626"/>
      <c r="F72" s="626"/>
      <c r="G72" s="602"/>
      <c r="H72" s="602"/>
      <c r="I72" s="602"/>
      <c r="J72" s="602"/>
      <c r="K72" s="602"/>
      <c r="L72" s="602"/>
      <c r="M72" s="548"/>
      <c r="N72" s="548"/>
      <c r="O72" s="548"/>
      <c r="P72" s="548"/>
      <c r="Q72" s="560" t="s">
        <v>108</v>
      </c>
      <c r="R72" s="1663"/>
      <c r="S72" s="1664"/>
      <c r="T72" s="1664"/>
      <c r="U72" s="1664"/>
      <c r="V72" s="1664"/>
      <c r="W72" s="1664"/>
      <c r="X72" s="1664"/>
      <c r="Y72" s="1665"/>
      <c r="Z72" s="549"/>
      <c r="AF72" s="589"/>
      <c r="AG72" s="589"/>
      <c r="AH72" s="589"/>
      <c r="AI72" s="589"/>
      <c r="AJ72" s="589"/>
      <c r="AK72" s="589"/>
      <c r="AL72" s="589"/>
      <c r="AM72" s="589"/>
      <c r="AN72" s="589"/>
      <c r="AO72" s="589"/>
      <c r="AP72" s="589"/>
      <c r="AQ72" s="589"/>
      <c r="AR72" s="581"/>
      <c r="AS72" s="548"/>
      <c r="AT72" s="548"/>
      <c r="AU72" s="548"/>
      <c r="AV72" s="548"/>
      <c r="AW72" s="548"/>
      <c r="AX72" s="548"/>
      <c r="AY72" s="548"/>
      <c r="AZ72" s="548"/>
      <c r="BA72" s="548"/>
      <c r="BB72" s="548"/>
    </row>
    <row r="73" spans="1:54" ht="30.95" customHeight="1" x14ac:dyDescent="0.4">
      <c r="A73" s="1312"/>
      <c r="B73" s="1320"/>
      <c r="C73" s="1320"/>
      <c r="D73" s="1249" t="s">
        <v>159</v>
      </c>
      <c r="E73" s="1345"/>
      <c r="F73" s="1246"/>
      <c r="G73" s="1347"/>
      <c r="H73" s="1347"/>
      <c r="I73" s="1347"/>
      <c r="J73" s="1347"/>
      <c r="K73" s="1347"/>
      <c r="L73" s="1347"/>
      <c r="M73" s="1347"/>
      <c r="N73" s="1347"/>
      <c r="O73" s="1313"/>
      <c r="P73" s="1347"/>
      <c r="Q73" s="1347"/>
      <c r="R73" s="1347"/>
      <c r="S73" s="1347"/>
      <c r="T73" s="1347"/>
      <c r="U73" s="1347"/>
      <c r="V73" s="1347"/>
      <c r="W73" s="1347"/>
      <c r="X73" s="1347"/>
      <c r="Y73" s="1347"/>
      <c r="Z73" s="1318"/>
      <c r="AE73" s="569"/>
      <c r="AF73" s="569"/>
      <c r="AG73" s="569"/>
      <c r="AH73" s="569"/>
      <c r="AI73" s="569"/>
      <c r="AJ73" s="569"/>
      <c r="AK73" s="569"/>
      <c r="AL73" s="569"/>
      <c r="AM73" s="569"/>
      <c r="AN73" s="569"/>
      <c r="AO73" s="569"/>
      <c r="AP73" s="569"/>
      <c r="AQ73" s="569"/>
      <c r="AR73" s="548"/>
      <c r="AS73" s="548"/>
      <c r="AT73" s="548"/>
      <c r="AU73" s="548"/>
      <c r="AV73" s="548"/>
      <c r="AW73" s="548"/>
      <c r="AX73" s="548"/>
      <c r="AY73" s="548"/>
      <c r="AZ73" s="548"/>
      <c r="BA73" s="548"/>
      <c r="BB73" s="548"/>
    </row>
    <row r="74" spans="1:54" ht="15.95" customHeight="1" x14ac:dyDescent="0.4">
      <c r="A74" s="555"/>
      <c r="B74" s="548"/>
      <c r="C74" s="548"/>
      <c r="D74" s="548"/>
      <c r="E74" s="548"/>
      <c r="F74" s="548"/>
      <c r="G74" s="548"/>
      <c r="H74" s="548"/>
      <c r="I74" s="548"/>
      <c r="J74" s="548"/>
      <c r="K74" s="548"/>
      <c r="L74" s="548"/>
      <c r="M74" s="548"/>
      <c r="N74" s="548"/>
      <c r="O74" s="548"/>
      <c r="P74" s="548"/>
      <c r="Q74" s="626"/>
      <c r="R74" s="548"/>
      <c r="S74" s="548"/>
      <c r="T74" s="548"/>
      <c r="U74" s="548"/>
      <c r="V74" s="548"/>
      <c r="W74" s="548"/>
      <c r="X74" s="548"/>
      <c r="Y74" s="548"/>
      <c r="Z74" s="549"/>
      <c r="AE74" s="1678"/>
      <c r="AF74" s="1678"/>
      <c r="AG74" s="1678"/>
      <c r="AH74" s="1678"/>
      <c r="AI74" s="1678"/>
      <c r="AJ74" s="1678"/>
      <c r="AK74" s="1678"/>
      <c r="AL74" s="1678"/>
      <c r="AM74" s="1678"/>
      <c r="AN74" s="1678"/>
      <c r="AO74" s="1678"/>
      <c r="AP74" s="1678"/>
      <c r="AQ74" s="574"/>
      <c r="AR74" s="548"/>
      <c r="AS74" s="548"/>
      <c r="AT74" s="548"/>
      <c r="AU74" s="548"/>
      <c r="AV74" s="548"/>
      <c r="AW74" s="548"/>
      <c r="AX74" s="548"/>
      <c r="AY74" s="548"/>
      <c r="AZ74" s="548"/>
      <c r="BA74" s="548"/>
      <c r="BB74" s="548"/>
    </row>
    <row r="75" spans="1:54" s="592" customFormat="1" ht="30.95" customHeight="1" x14ac:dyDescent="0.35">
      <c r="A75" s="591"/>
      <c r="B75" s="579" t="s">
        <v>611</v>
      </c>
      <c r="C75" s="595"/>
      <c r="D75" s="625" t="s">
        <v>160</v>
      </c>
      <c r="E75" s="626"/>
      <c r="F75" s="626"/>
      <c r="G75" s="626"/>
      <c r="H75" s="626"/>
      <c r="I75" s="626"/>
      <c r="J75" s="626"/>
      <c r="K75" s="626"/>
      <c r="L75" s="626"/>
      <c r="M75" s="626"/>
      <c r="N75" s="548"/>
      <c r="O75" s="595"/>
      <c r="P75" s="595"/>
      <c r="Q75" s="560" t="s">
        <v>109</v>
      </c>
      <c r="R75" s="1663"/>
      <c r="S75" s="1664"/>
      <c r="T75" s="1664"/>
      <c r="U75" s="1664"/>
      <c r="V75" s="1664"/>
      <c r="W75" s="1664"/>
      <c r="X75" s="1664"/>
      <c r="Y75" s="1665"/>
      <c r="Z75" s="596"/>
      <c r="AE75" s="593"/>
      <c r="AF75" s="593"/>
      <c r="AG75" s="593"/>
      <c r="AH75" s="593"/>
      <c r="AI75" s="593"/>
      <c r="AJ75" s="593"/>
      <c r="AK75" s="593"/>
      <c r="AL75" s="593"/>
      <c r="AM75" s="593"/>
      <c r="AN75" s="593"/>
      <c r="AO75" s="593"/>
      <c r="AP75" s="593"/>
      <c r="AQ75" s="594"/>
      <c r="AR75" s="595"/>
      <c r="AS75" s="595"/>
      <c r="AT75" s="595"/>
      <c r="AU75" s="595"/>
      <c r="AV75" s="595"/>
      <c r="AW75" s="595"/>
      <c r="AX75" s="595"/>
      <c r="AY75" s="595"/>
      <c r="AZ75" s="595"/>
      <c r="BA75" s="595"/>
      <c r="BB75" s="595"/>
    </row>
    <row r="76" spans="1:54" ht="30.95" customHeight="1" x14ac:dyDescent="0.35">
      <c r="A76" s="555"/>
      <c r="B76" s="548"/>
      <c r="C76" s="626"/>
      <c r="D76" s="624" t="s">
        <v>612</v>
      </c>
      <c r="E76" s="625"/>
      <c r="F76" s="626"/>
      <c r="G76" s="626"/>
      <c r="H76" s="626"/>
      <c r="I76" s="626"/>
      <c r="J76" s="626"/>
      <c r="K76" s="626"/>
      <c r="L76" s="626"/>
      <c r="M76" s="626"/>
      <c r="N76" s="548"/>
      <c r="O76" s="548"/>
      <c r="P76" s="548"/>
      <c r="Q76" s="548"/>
      <c r="R76" s="548"/>
      <c r="S76" s="548"/>
      <c r="T76" s="548"/>
      <c r="U76" s="548"/>
      <c r="V76" s="548"/>
      <c r="W76" s="548"/>
      <c r="X76" s="548"/>
      <c r="Y76" s="548"/>
      <c r="Z76" s="549"/>
    </row>
    <row r="77" spans="1:54" ht="15.95" customHeight="1" thickBot="1" x14ac:dyDescent="0.45">
      <c r="A77" s="555"/>
      <c r="B77" s="626"/>
      <c r="C77" s="626"/>
      <c r="D77" s="548"/>
      <c r="E77" s="548"/>
      <c r="F77" s="548"/>
      <c r="G77" s="548"/>
      <c r="H77" s="548"/>
      <c r="I77" s="548"/>
      <c r="J77" s="548"/>
      <c r="K77" s="548"/>
      <c r="L77" s="548"/>
      <c r="M77" s="548"/>
      <c r="N77" s="548"/>
      <c r="O77" s="548"/>
      <c r="P77" s="548"/>
      <c r="Q77" s="548"/>
      <c r="R77" s="548"/>
      <c r="S77" s="548"/>
      <c r="T77" s="548"/>
      <c r="U77" s="548"/>
      <c r="V77" s="548"/>
      <c r="W77" s="548"/>
      <c r="X77" s="548"/>
      <c r="Y77" s="548"/>
      <c r="Z77" s="549"/>
      <c r="AB77" s="579"/>
      <c r="AC77" s="548"/>
      <c r="AD77" s="581"/>
      <c r="AE77" s="580"/>
      <c r="AF77" s="580"/>
      <c r="AG77" s="580"/>
      <c r="AH77" s="580"/>
      <c r="AI77" s="580"/>
      <c r="AJ77" s="580"/>
      <c r="AK77" s="580"/>
      <c r="AL77" s="580"/>
      <c r="AM77" s="580"/>
      <c r="AN77" s="548"/>
      <c r="AO77" s="548"/>
      <c r="AP77" s="548"/>
      <c r="AQ77" s="584"/>
      <c r="AR77" s="1673"/>
      <c r="AS77" s="1673"/>
      <c r="AT77" s="1673"/>
      <c r="AU77" s="1673"/>
      <c r="AV77" s="1673"/>
      <c r="AW77" s="1673"/>
      <c r="AX77" s="1673"/>
      <c r="AY77" s="1673"/>
      <c r="AZ77" s="1673"/>
      <c r="BA77" s="1673"/>
    </row>
    <row r="78" spans="1:54" ht="34.5" customHeight="1" x14ac:dyDescent="0.35">
      <c r="A78" s="1679">
        <v>11</v>
      </c>
      <c r="B78" s="1679"/>
      <c r="C78" s="1679"/>
      <c r="D78" s="1679"/>
      <c r="E78" s="1679"/>
      <c r="F78" s="1679"/>
      <c r="G78" s="1679"/>
      <c r="H78" s="1679"/>
      <c r="I78" s="1679"/>
      <c r="J78" s="1679"/>
      <c r="K78" s="1679"/>
      <c r="L78" s="1679"/>
      <c r="M78" s="1679"/>
      <c r="N78" s="1679"/>
      <c r="O78" s="1679"/>
      <c r="P78" s="1679"/>
      <c r="Q78" s="1679"/>
      <c r="R78" s="1679"/>
      <c r="S78" s="1679"/>
      <c r="T78" s="1679"/>
      <c r="U78" s="1679"/>
      <c r="V78" s="1679"/>
      <c r="W78" s="1679"/>
      <c r="X78" s="1679"/>
      <c r="Y78" s="1679"/>
      <c r="Z78" s="1679"/>
    </row>
    <row r="79" spans="1:54" x14ac:dyDescent="0.35">
      <c r="A79" s="548"/>
      <c r="U79" s="548"/>
    </row>
    <row r="80" spans="1:54" x14ac:dyDescent="0.35">
      <c r="A80" s="548"/>
      <c r="U80" s="548"/>
    </row>
    <row r="81" spans="1:1" x14ac:dyDescent="0.35">
      <c r="A81" s="548"/>
    </row>
    <row r="82" spans="1:1" x14ac:dyDescent="0.35">
      <c r="A82" s="548"/>
    </row>
    <row r="83" spans="1:1" x14ac:dyDescent="0.35">
      <c r="A83" s="548"/>
    </row>
    <row r="84" spans="1:1" x14ac:dyDescent="0.35">
      <c r="A84" s="548"/>
    </row>
    <row r="85" spans="1:1" x14ac:dyDescent="0.35">
      <c r="A85" s="548"/>
    </row>
    <row r="86" spans="1:1" ht="31.5" customHeight="1" x14ac:dyDescent="0.35"/>
  </sheetData>
  <mergeCells count="28">
    <mergeCell ref="AR77:BA77"/>
    <mergeCell ref="AE74:AP74"/>
    <mergeCell ref="R38:Y38"/>
    <mergeCell ref="A78:Z78"/>
    <mergeCell ref="R75:Y75"/>
    <mergeCell ref="R69:Y69"/>
    <mergeCell ref="R72:Y72"/>
    <mergeCell ref="R60:Y60"/>
    <mergeCell ref="R63:Y63"/>
    <mergeCell ref="R33:Y33"/>
    <mergeCell ref="R66:Y66"/>
    <mergeCell ref="R27:T27"/>
    <mergeCell ref="R30:Y30"/>
    <mergeCell ref="R50:Y50"/>
    <mergeCell ref="R52:Y52"/>
    <mergeCell ref="R57:Y57"/>
    <mergeCell ref="R47:Y47"/>
    <mergeCell ref="R35:T35"/>
    <mergeCell ref="R37:T37"/>
    <mergeCell ref="R39:T39"/>
    <mergeCell ref="R44:Y44"/>
    <mergeCell ref="R41:Y41"/>
    <mergeCell ref="R4:Y4"/>
    <mergeCell ref="R6:Y6"/>
    <mergeCell ref="R20:Y20"/>
    <mergeCell ref="R23:T23"/>
    <mergeCell ref="R25:T25"/>
    <mergeCell ref="R5:X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A74"/>
  <sheetViews>
    <sheetView showGridLines="0" view="pageBreakPreview" topLeftCell="A58" zoomScale="67" zoomScaleNormal="60" zoomScaleSheetLayoutView="67" workbookViewId="0">
      <selection activeCell="T63" sqref="T63:Z63"/>
    </sheetView>
  </sheetViews>
  <sheetFormatPr defaultRowHeight="27" x14ac:dyDescent="0.35"/>
  <cols>
    <col min="1" max="2" width="6.69921875" style="616" customWidth="1"/>
    <col min="3" max="3" width="5" style="616" customWidth="1"/>
    <col min="4" max="17" width="6.69921875" style="616" customWidth="1"/>
    <col min="18" max="18" width="10.8984375" style="616" customWidth="1"/>
    <col min="19" max="19" width="7.296875" style="776" customWidth="1"/>
    <col min="20" max="24" width="5.69921875" style="616" customWidth="1"/>
    <col min="25" max="25" width="7.09765625" style="616" customWidth="1"/>
    <col min="26" max="27" width="5.69921875" style="616" customWidth="1"/>
    <col min="28" max="53" width="3.3984375" style="616" customWidth="1"/>
    <col min="54" max="16384" width="8.796875" style="616"/>
  </cols>
  <sheetData>
    <row r="1" spans="1:27" ht="18.75" customHeight="1" x14ac:dyDescent="0.4">
      <c r="A1" s="609" t="s">
        <v>85</v>
      </c>
      <c r="B1" s="610"/>
      <c r="C1" s="611"/>
      <c r="D1" s="611"/>
      <c r="E1" s="611"/>
      <c r="F1" s="612"/>
      <c r="G1" s="613" t="s">
        <v>85</v>
      </c>
      <c r="H1" s="611"/>
      <c r="I1" s="611"/>
      <c r="J1" s="611"/>
      <c r="K1" s="614"/>
      <c r="L1" s="614"/>
      <c r="M1" s="614"/>
      <c r="N1" s="614"/>
      <c r="O1" s="614"/>
      <c r="P1" s="614"/>
      <c r="Q1" s="614"/>
      <c r="R1" s="614"/>
      <c r="S1" s="810"/>
      <c r="T1" s="614"/>
      <c r="U1" s="614"/>
      <c r="V1" s="614"/>
      <c r="W1" s="614"/>
      <c r="X1" s="614"/>
      <c r="Y1" s="614"/>
      <c r="Z1" s="614"/>
      <c r="AA1" s="615"/>
    </row>
    <row r="2" spans="1:27" ht="30.95" customHeight="1" x14ac:dyDescent="0.4">
      <c r="A2" s="617"/>
      <c r="B2" s="634"/>
      <c r="C2" s="618"/>
      <c r="D2" s="571" t="s">
        <v>633</v>
      </c>
      <c r="E2" s="618"/>
      <c r="F2" s="618"/>
      <c r="G2" s="619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67"/>
      <c r="S2" s="809"/>
      <c r="T2" s="619"/>
      <c r="U2" s="619"/>
      <c r="V2" s="619"/>
      <c r="W2" s="619"/>
      <c r="X2" s="619"/>
      <c r="Y2" s="619"/>
      <c r="Z2" s="619"/>
      <c r="AA2" s="620"/>
    </row>
    <row r="3" spans="1:27" ht="30.95" customHeight="1" x14ac:dyDescent="0.4">
      <c r="A3" s="617"/>
      <c r="B3" s="635"/>
      <c r="C3" s="618"/>
      <c r="D3" s="570" t="s">
        <v>634</v>
      </c>
      <c r="E3" s="618"/>
      <c r="F3" s="618"/>
      <c r="G3" s="619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619"/>
      <c r="S3" s="677"/>
      <c r="T3" s="619"/>
      <c r="U3" s="619"/>
      <c r="V3" s="619"/>
      <c r="W3" s="619"/>
      <c r="X3" s="619"/>
      <c r="Y3" s="619"/>
      <c r="Z3" s="619"/>
      <c r="AA3" s="620"/>
    </row>
    <row r="4" spans="1:27" ht="27.75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774"/>
      <c r="T4" s="1680" t="s">
        <v>1035</v>
      </c>
      <c r="U4" s="1680"/>
      <c r="V4" s="1680"/>
      <c r="W4" s="1680"/>
      <c r="X4" s="1680"/>
      <c r="Y4" s="1680"/>
      <c r="Z4" s="651"/>
      <c r="AA4" s="620"/>
    </row>
    <row r="5" spans="1:27" ht="27.75" x14ac:dyDescent="0.4">
      <c r="A5" s="642"/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774"/>
      <c r="T5" s="1680" t="s">
        <v>518</v>
      </c>
      <c r="U5" s="1680"/>
      <c r="V5" s="1680"/>
      <c r="W5" s="1680"/>
      <c r="X5" s="1680"/>
      <c r="Y5" s="1680"/>
      <c r="Z5" s="622">
        <v>21</v>
      </c>
      <c r="AA5" s="620"/>
    </row>
    <row r="6" spans="1:27" ht="10.5" customHeight="1" x14ac:dyDescent="0.35">
      <c r="A6" s="639"/>
      <c r="B6" s="626"/>
      <c r="C6" s="636"/>
      <c r="D6" s="811"/>
      <c r="E6" s="625"/>
      <c r="F6" s="626"/>
      <c r="G6" s="626"/>
      <c r="H6" s="626"/>
      <c r="I6" s="626"/>
      <c r="J6" s="626"/>
      <c r="K6" s="626"/>
      <c r="L6" s="626"/>
      <c r="M6" s="626"/>
      <c r="N6" s="626"/>
      <c r="O6" s="636"/>
      <c r="P6" s="636"/>
      <c r="Q6" s="636"/>
      <c r="R6" s="636"/>
      <c r="S6" s="814"/>
      <c r="T6" s="636"/>
      <c r="U6" s="636"/>
      <c r="V6" s="636"/>
      <c r="W6" s="636"/>
      <c r="X6" s="636"/>
      <c r="Y6" s="636"/>
      <c r="Z6" s="636"/>
      <c r="AA6" s="628"/>
    </row>
    <row r="7" spans="1:27" ht="34.5" customHeight="1" x14ac:dyDescent="0.35">
      <c r="A7" s="639"/>
      <c r="B7" s="579" t="s">
        <v>613</v>
      </c>
      <c r="C7" s="626"/>
      <c r="D7" s="581" t="s">
        <v>161</v>
      </c>
      <c r="E7" s="626"/>
      <c r="F7" s="626"/>
      <c r="G7" s="626"/>
      <c r="H7" s="636"/>
      <c r="I7" s="636"/>
      <c r="J7" s="636"/>
      <c r="K7" s="636"/>
      <c r="L7" s="636"/>
      <c r="M7" s="636"/>
      <c r="N7" s="636"/>
      <c r="O7" s="548"/>
      <c r="P7" s="636"/>
      <c r="Q7" s="636"/>
      <c r="R7" s="636"/>
      <c r="S7" s="565" t="s">
        <v>110</v>
      </c>
      <c r="T7" s="1687"/>
      <c r="U7" s="1684"/>
      <c r="V7" s="1684"/>
      <c r="W7" s="1684"/>
      <c r="X7" s="1684"/>
      <c r="Y7" s="1684"/>
      <c r="Z7" s="1685"/>
      <c r="AA7" s="628"/>
    </row>
    <row r="8" spans="1:27" ht="34.5" customHeight="1" x14ac:dyDescent="0.35">
      <c r="A8" s="1245"/>
      <c r="B8" s="1326"/>
      <c r="C8" s="1320"/>
      <c r="D8" s="1249" t="s">
        <v>1073</v>
      </c>
      <c r="E8" s="1246"/>
      <c r="F8" s="1246"/>
      <c r="G8" s="1246"/>
      <c r="H8" s="1348"/>
      <c r="I8" s="1348"/>
      <c r="J8" s="1348"/>
      <c r="K8" s="1348"/>
      <c r="L8" s="1348"/>
      <c r="M8" s="1348"/>
      <c r="N8" s="1348"/>
      <c r="O8" s="1313"/>
      <c r="P8" s="1348"/>
      <c r="Q8" s="1348"/>
      <c r="R8" s="1348"/>
      <c r="S8" s="1347"/>
      <c r="T8" s="1348"/>
      <c r="U8" s="1348"/>
      <c r="V8" s="1348"/>
      <c r="W8" s="1348"/>
      <c r="X8" s="1348"/>
      <c r="Y8" s="1348"/>
      <c r="Z8" s="1348"/>
      <c r="AA8" s="1252"/>
    </row>
    <row r="9" spans="1:27" ht="23.1" customHeight="1" x14ac:dyDescent="0.35">
      <c r="A9" s="639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636"/>
      <c r="Q9" s="636"/>
      <c r="R9" s="636"/>
      <c r="S9" s="940"/>
      <c r="T9" s="636"/>
      <c r="U9" s="636"/>
      <c r="V9" s="636"/>
      <c r="W9" s="636"/>
      <c r="X9" s="636"/>
      <c r="Y9" s="636"/>
      <c r="Z9" s="636"/>
      <c r="AA9" s="628"/>
    </row>
    <row r="10" spans="1:27" ht="34.5" customHeight="1" x14ac:dyDescent="0.35">
      <c r="A10" s="639"/>
      <c r="B10" s="630" t="s">
        <v>614</v>
      </c>
      <c r="C10" s="626"/>
      <c r="D10" s="625" t="s">
        <v>162</v>
      </c>
      <c r="E10" s="581"/>
      <c r="F10" s="626"/>
      <c r="G10" s="626"/>
      <c r="H10" s="636"/>
      <c r="I10" s="636"/>
      <c r="J10" s="636"/>
      <c r="K10" s="636"/>
      <c r="L10" s="548"/>
      <c r="M10" s="548"/>
      <c r="N10" s="548"/>
      <c r="O10" s="548"/>
      <c r="P10" s="636"/>
      <c r="Q10" s="636"/>
      <c r="R10" s="636"/>
      <c r="S10" s="565" t="s">
        <v>151</v>
      </c>
      <c r="T10" s="1683"/>
      <c r="U10" s="1684"/>
      <c r="V10" s="1684"/>
      <c r="W10" s="1684"/>
      <c r="X10" s="1684"/>
      <c r="Y10" s="1684"/>
      <c r="Z10" s="1685"/>
      <c r="AA10" s="628"/>
    </row>
    <row r="11" spans="1:27" ht="34.5" customHeight="1" x14ac:dyDescent="0.35">
      <c r="A11" s="1245"/>
      <c r="B11" s="1246"/>
      <c r="C11" s="1246"/>
      <c r="D11" s="1248" t="s">
        <v>163</v>
      </c>
      <c r="E11" s="1246"/>
      <c r="F11" s="1246"/>
      <c r="G11" s="1246"/>
      <c r="H11" s="1348"/>
      <c r="I11" s="1348"/>
      <c r="J11" s="1348"/>
      <c r="K11" s="1348"/>
      <c r="L11" s="1313"/>
      <c r="M11" s="1313"/>
      <c r="N11" s="1313"/>
      <c r="O11" s="1313"/>
      <c r="P11" s="1348"/>
      <c r="Q11" s="1348"/>
      <c r="R11" s="1348"/>
      <c r="S11" s="1347"/>
      <c r="T11" s="1348"/>
      <c r="U11" s="1348"/>
      <c r="V11" s="1348"/>
      <c r="W11" s="1348"/>
      <c r="X11" s="1348"/>
      <c r="Y11" s="1348"/>
      <c r="Z11" s="1348"/>
      <c r="AA11" s="1252"/>
    </row>
    <row r="12" spans="1:27" ht="23.1" customHeight="1" x14ac:dyDescent="0.35">
      <c r="A12" s="639"/>
      <c r="B12" s="626"/>
      <c r="C12" s="626"/>
      <c r="D12" s="624"/>
      <c r="E12" s="626"/>
      <c r="F12" s="626"/>
      <c r="G12" s="626"/>
      <c r="H12" s="636"/>
      <c r="I12" s="636"/>
      <c r="J12" s="636"/>
      <c r="K12" s="636"/>
      <c r="L12" s="548"/>
      <c r="M12" s="548"/>
      <c r="N12" s="548"/>
      <c r="O12" s="548"/>
      <c r="P12" s="636"/>
      <c r="Q12" s="636"/>
      <c r="R12" s="636"/>
      <c r="S12" s="940"/>
      <c r="T12" s="636"/>
      <c r="U12" s="636"/>
      <c r="V12" s="636"/>
      <c r="W12" s="636"/>
      <c r="X12" s="636"/>
      <c r="Y12" s="636"/>
      <c r="Z12" s="636"/>
      <c r="AA12" s="628"/>
    </row>
    <row r="13" spans="1:27" ht="34.5" customHeight="1" x14ac:dyDescent="0.35">
      <c r="A13" s="639"/>
      <c r="B13" s="787" t="s">
        <v>615</v>
      </c>
      <c r="C13" s="626"/>
      <c r="D13" s="625" t="s">
        <v>616</v>
      </c>
      <c r="E13" s="625"/>
      <c r="F13" s="626"/>
      <c r="G13" s="626"/>
      <c r="H13" s="636"/>
      <c r="I13" s="636"/>
      <c r="J13" s="636"/>
      <c r="K13" s="636"/>
      <c r="L13" s="548"/>
      <c r="M13" s="548"/>
      <c r="N13" s="548"/>
      <c r="O13" s="548"/>
      <c r="P13" s="636"/>
      <c r="Q13" s="636"/>
      <c r="R13" s="636"/>
      <c r="S13" s="788" t="s">
        <v>542</v>
      </c>
      <c r="T13" s="1683"/>
      <c r="U13" s="1684"/>
      <c r="V13" s="1684"/>
      <c r="W13" s="1684"/>
      <c r="X13" s="1684"/>
      <c r="Y13" s="1684"/>
      <c r="Z13" s="1685"/>
      <c r="AA13" s="628"/>
    </row>
    <row r="14" spans="1:27" ht="34.5" customHeight="1" x14ac:dyDescent="0.35">
      <c r="A14" s="1245"/>
      <c r="B14" s="1320"/>
      <c r="C14" s="1320"/>
      <c r="D14" s="1248" t="s">
        <v>617</v>
      </c>
      <c r="E14" s="1246"/>
      <c r="F14" s="1246"/>
      <c r="G14" s="1246"/>
      <c r="H14" s="1348"/>
      <c r="I14" s="1348"/>
      <c r="J14" s="1348"/>
      <c r="K14" s="1348"/>
      <c r="L14" s="1313"/>
      <c r="M14" s="1313"/>
      <c r="N14" s="1313"/>
      <c r="O14" s="1313"/>
      <c r="P14" s="1348"/>
      <c r="Q14" s="1348"/>
      <c r="R14" s="1348"/>
      <c r="S14" s="1250"/>
      <c r="T14" s="1348"/>
      <c r="U14" s="1348"/>
      <c r="V14" s="1348"/>
      <c r="W14" s="1348"/>
      <c r="X14" s="1348"/>
      <c r="Y14" s="1348"/>
      <c r="Z14" s="1348"/>
      <c r="AA14" s="1252"/>
    </row>
    <row r="15" spans="1:27" ht="23.1" customHeight="1" x14ac:dyDescent="0.35">
      <c r="A15" s="639"/>
      <c r="B15" s="579"/>
      <c r="C15" s="580"/>
      <c r="D15" s="942"/>
      <c r="E15" s="580"/>
      <c r="F15" s="580"/>
      <c r="G15" s="580"/>
      <c r="H15" s="636"/>
      <c r="I15" s="636"/>
      <c r="J15" s="636"/>
      <c r="K15" s="636"/>
      <c r="L15" s="548"/>
      <c r="M15" s="548"/>
      <c r="N15" s="548"/>
      <c r="O15" s="548"/>
      <c r="P15" s="636"/>
      <c r="Q15" s="636"/>
      <c r="R15" s="636"/>
      <c r="S15" s="815"/>
      <c r="T15" s="636"/>
      <c r="U15" s="636"/>
      <c r="V15" s="636"/>
      <c r="W15" s="636"/>
      <c r="X15" s="636"/>
      <c r="Y15" s="636"/>
      <c r="Z15" s="636"/>
      <c r="AA15" s="628"/>
    </row>
    <row r="16" spans="1:27" ht="34.5" customHeight="1" x14ac:dyDescent="0.35">
      <c r="A16" s="639"/>
      <c r="B16" s="630" t="s">
        <v>618</v>
      </c>
      <c r="C16" s="626"/>
      <c r="D16" s="625" t="s">
        <v>619</v>
      </c>
      <c r="E16" s="626"/>
      <c r="F16" s="626"/>
      <c r="G16" s="626"/>
      <c r="H16" s="636"/>
      <c r="I16" s="636"/>
      <c r="J16" s="636"/>
      <c r="K16" s="636"/>
      <c r="L16" s="548"/>
      <c r="M16" s="548"/>
      <c r="N16" s="548"/>
      <c r="O16" s="548"/>
      <c r="P16" s="636"/>
      <c r="Q16" s="636"/>
      <c r="R16" s="636"/>
      <c r="S16" s="788" t="s">
        <v>620</v>
      </c>
      <c r="T16" s="1683"/>
      <c r="U16" s="1684"/>
      <c r="V16" s="1684"/>
      <c r="W16" s="1684"/>
      <c r="X16" s="1684"/>
      <c r="Y16" s="1684"/>
      <c r="Z16" s="1685"/>
      <c r="AA16" s="628"/>
    </row>
    <row r="17" spans="1:27" ht="34.5" customHeight="1" x14ac:dyDescent="0.35">
      <c r="A17" s="1245"/>
      <c r="B17" s="1246"/>
      <c r="C17" s="1246"/>
      <c r="D17" s="1248" t="s">
        <v>621</v>
      </c>
      <c r="E17" s="1246"/>
      <c r="F17" s="1246"/>
      <c r="G17" s="1246"/>
      <c r="H17" s="1348"/>
      <c r="I17" s="1348"/>
      <c r="J17" s="1348"/>
      <c r="K17" s="1348"/>
      <c r="L17" s="1313"/>
      <c r="M17" s="1313"/>
      <c r="N17" s="1313"/>
      <c r="O17" s="1313"/>
      <c r="P17" s="1348"/>
      <c r="Q17" s="1348"/>
      <c r="R17" s="1348"/>
      <c r="S17" s="1250"/>
      <c r="T17" s="1348"/>
      <c r="U17" s="1348"/>
      <c r="V17" s="1348"/>
      <c r="W17" s="1348"/>
      <c r="X17" s="1348"/>
      <c r="Y17" s="1348"/>
      <c r="Z17" s="1348"/>
      <c r="AA17" s="1252"/>
    </row>
    <row r="18" spans="1:27" ht="23.1" customHeight="1" x14ac:dyDescent="0.35">
      <c r="A18" s="639"/>
      <c r="B18" s="579"/>
      <c r="C18" s="580"/>
      <c r="D18" s="942"/>
      <c r="E18" s="580"/>
      <c r="F18" s="580"/>
      <c r="G18" s="580"/>
      <c r="H18" s="636"/>
      <c r="I18" s="636"/>
      <c r="J18" s="636"/>
      <c r="K18" s="636"/>
      <c r="L18" s="548"/>
      <c r="M18" s="548"/>
      <c r="N18" s="548"/>
      <c r="O18" s="548"/>
      <c r="P18" s="636"/>
      <c r="Q18" s="636"/>
      <c r="R18" s="636"/>
      <c r="S18" s="815"/>
      <c r="T18" s="636"/>
      <c r="U18" s="636"/>
      <c r="V18" s="636"/>
      <c r="W18" s="636"/>
      <c r="X18" s="636"/>
      <c r="Y18" s="636"/>
      <c r="Z18" s="636"/>
      <c r="AA18" s="628"/>
    </row>
    <row r="19" spans="1:27" ht="34.5" customHeight="1" x14ac:dyDescent="0.35">
      <c r="A19" s="639"/>
      <c r="B19" s="630" t="s">
        <v>622</v>
      </c>
      <c r="C19" s="626"/>
      <c r="D19" s="625" t="s">
        <v>1074</v>
      </c>
      <c r="E19" s="581"/>
      <c r="F19" s="626"/>
      <c r="G19" s="626"/>
      <c r="H19" s="636"/>
      <c r="I19" s="636"/>
      <c r="J19" s="636"/>
      <c r="K19" s="636"/>
      <c r="L19" s="626"/>
      <c r="M19" s="626"/>
      <c r="N19" s="626"/>
      <c r="O19" s="636"/>
      <c r="P19" s="636"/>
      <c r="Q19" s="636"/>
      <c r="R19" s="636"/>
      <c r="S19" s="788" t="s">
        <v>860</v>
      </c>
      <c r="T19" s="1683"/>
      <c r="U19" s="1684"/>
      <c r="V19" s="1684"/>
      <c r="W19" s="1684"/>
      <c r="X19" s="1684"/>
      <c r="Y19" s="1684"/>
      <c r="Z19" s="1685"/>
      <c r="AA19" s="628"/>
    </row>
    <row r="20" spans="1:27" ht="34.5" customHeight="1" x14ac:dyDescent="0.35">
      <c r="A20" s="1245"/>
      <c r="B20" s="1246"/>
      <c r="C20" s="1246"/>
      <c r="D20" s="1248" t="s">
        <v>1075</v>
      </c>
      <c r="E20" s="1246"/>
      <c r="F20" s="1246"/>
      <c r="G20" s="1246"/>
      <c r="H20" s="1348"/>
      <c r="I20" s="1348"/>
      <c r="J20" s="1348"/>
      <c r="K20" s="1348"/>
      <c r="L20" s="1246"/>
      <c r="M20" s="1246"/>
      <c r="N20" s="1246"/>
      <c r="O20" s="1348"/>
      <c r="P20" s="1348"/>
      <c r="Q20" s="1348"/>
      <c r="R20" s="1348"/>
      <c r="S20" s="1250"/>
      <c r="T20" s="1348"/>
      <c r="U20" s="1348"/>
      <c r="V20" s="1348"/>
      <c r="W20" s="1348"/>
      <c r="X20" s="1348"/>
      <c r="Y20" s="1348"/>
      <c r="Z20" s="1348"/>
      <c r="AA20" s="1252"/>
    </row>
    <row r="21" spans="1:27" ht="23.1" customHeight="1" x14ac:dyDescent="0.35">
      <c r="A21" s="639"/>
      <c r="B21" s="579"/>
      <c r="C21" s="580"/>
      <c r="D21" s="942"/>
      <c r="E21" s="580"/>
      <c r="F21" s="580"/>
      <c r="G21" s="580"/>
      <c r="H21" s="636"/>
      <c r="I21" s="636"/>
      <c r="J21" s="636"/>
      <c r="K21" s="636"/>
      <c r="L21" s="626"/>
      <c r="M21" s="626"/>
      <c r="N21" s="626"/>
      <c r="O21" s="636"/>
      <c r="P21" s="636"/>
      <c r="Q21" s="636"/>
      <c r="R21" s="636"/>
      <c r="S21" s="815"/>
      <c r="T21" s="636"/>
      <c r="U21" s="636"/>
      <c r="V21" s="636"/>
      <c r="W21" s="636"/>
      <c r="X21" s="636"/>
      <c r="Y21" s="636"/>
      <c r="Z21" s="636"/>
      <c r="AA21" s="628"/>
    </row>
    <row r="22" spans="1:27" ht="34.5" customHeight="1" x14ac:dyDescent="0.35">
      <c r="A22" s="639"/>
      <c r="B22" s="630" t="s">
        <v>623</v>
      </c>
      <c r="C22" s="626"/>
      <c r="D22" s="625" t="s">
        <v>1076</v>
      </c>
      <c r="E22" s="625"/>
      <c r="F22" s="626"/>
      <c r="G22" s="626"/>
      <c r="H22" s="636"/>
      <c r="I22" s="636"/>
      <c r="J22" s="636"/>
      <c r="K22" s="636"/>
      <c r="L22" s="626"/>
      <c r="M22" s="626"/>
      <c r="N22" s="626"/>
      <c r="O22" s="636"/>
      <c r="P22" s="636"/>
      <c r="Q22" s="636"/>
      <c r="R22" s="636"/>
      <c r="S22" s="788" t="s">
        <v>862</v>
      </c>
      <c r="T22" s="1683"/>
      <c r="U22" s="1684"/>
      <c r="V22" s="1684"/>
      <c r="W22" s="1684"/>
      <c r="X22" s="1684"/>
      <c r="Y22" s="1684"/>
      <c r="Z22" s="1685"/>
      <c r="AA22" s="628"/>
    </row>
    <row r="23" spans="1:27" ht="34.5" customHeight="1" x14ac:dyDescent="0.35">
      <c r="A23" s="1245"/>
      <c r="B23" s="1246"/>
      <c r="C23" s="1246"/>
      <c r="D23" s="1248" t="s">
        <v>1077</v>
      </c>
      <c r="E23" s="1246"/>
      <c r="F23" s="1246"/>
      <c r="G23" s="1246"/>
      <c r="H23" s="1348"/>
      <c r="I23" s="1348"/>
      <c r="J23" s="1348"/>
      <c r="K23" s="1348"/>
      <c r="L23" s="1246"/>
      <c r="M23" s="1246"/>
      <c r="N23" s="1246"/>
      <c r="O23" s="1348"/>
      <c r="P23" s="1348"/>
      <c r="Q23" s="1348"/>
      <c r="R23" s="1348"/>
      <c r="S23" s="1250"/>
      <c r="T23" s="1348"/>
      <c r="U23" s="1348"/>
      <c r="V23" s="1348"/>
      <c r="W23" s="1348"/>
      <c r="X23" s="1348"/>
      <c r="Y23" s="1348"/>
      <c r="Z23" s="1348"/>
      <c r="AA23" s="1252"/>
    </row>
    <row r="24" spans="1:27" ht="23.1" customHeight="1" x14ac:dyDescent="0.35">
      <c r="A24" s="639"/>
      <c r="B24" s="626"/>
      <c r="C24" s="626"/>
      <c r="D24" s="624"/>
      <c r="E24" s="626"/>
      <c r="F24" s="626"/>
      <c r="G24" s="626"/>
      <c r="H24" s="636"/>
      <c r="I24" s="636"/>
      <c r="J24" s="636"/>
      <c r="K24" s="636"/>
      <c r="L24" s="626"/>
      <c r="M24" s="626"/>
      <c r="N24" s="626"/>
      <c r="O24" s="636"/>
      <c r="P24" s="636"/>
      <c r="Q24" s="636"/>
      <c r="R24" s="636"/>
      <c r="S24" s="815"/>
      <c r="T24" s="636"/>
      <c r="U24" s="636"/>
      <c r="V24" s="636"/>
      <c r="W24" s="636"/>
      <c r="X24" s="636"/>
      <c r="Y24" s="636"/>
      <c r="Z24" s="636"/>
      <c r="AA24" s="628"/>
    </row>
    <row r="25" spans="1:27" ht="34.5" customHeight="1" x14ac:dyDescent="0.35">
      <c r="A25" s="639"/>
      <c r="B25" s="630" t="s">
        <v>624</v>
      </c>
      <c r="C25" s="626"/>
      <c r="D25" s="625" t="s">
        <v>251</v>
      </c>
      <c r="E25" s="625"/>
      <c r="F25" s="626"/>
      <c r="G25" s="626"/>
      <c r="H25" s="636"/>
      <c r="I25" s="636"/>
      <c r="J25" s="636"/>
      <c r="K25" s="636"/>
      <c r="L25" s="626"/>
      <c r="M25" s="626"/>
      <c r="N25" s="626"/>
      <c r="O25" s="636"/>
      <c r="P25" s="636"/>
      <c r="Q25" s="636"/>
      <c r="R25" s="636"/>
      <c r="S25" s="788" t="s">
        <v>164</v>
      </c>
      <c r="T25" s="1683"/>
      <c r="U25" s="1684"/>
      <c r="V25" s="1684"/>
      <c r="W25" s="1684"/>
      <c r="X25" s="1684"/>
      <c r="Y25" s="1684"/>
      <c r="Z25" s="1685"/>
      <c r="AA25" s="628"/>
    </row>
    <row r="26" spans="1:27" ht="34.5" customHeight="1" x14ac:dyDescent="0.35">
      <c r="A26" s="1245"/>
      <c r="B26" s="1246"/>
      <c r="C26" s="1246"/>
      <c r="D26" s="1248" t="s">
        <v>1212</v>
      </c>
      <c r="E26" s="1246"/>
      <c r="F26" s="1246"/>
      <c r="G26" s="1246"/>
      <c r="H26" s="1348"/>
      <c r="I26" s="1348"/>
      <c r="J26" s="1348"/>
      <c r="K26" s="1348"/>
      <c r="L26" s="1246"/>
      <c r="M26" s="1246"/>
      <c r="N26" s="1246"/>
      <c r="O26" s="1348"/>
      <c r="P26" s="1348"/>
      <c r="Q26" s="1348"/>
      <c r="R26" s="1348"/>
      <c r="S26" s="1250"/>
      <c r="T26" s="1348"/>
      <c r="U26" s="1348"/>
      <c r="V26" s="1348"/>
      <c r="W26" s="1348"/>
      <c r="X26" s="1348"/>
      <c r="Y26" s="1348"/>
      <c r="Z26" s="1348"/>
      <c r="AA26" s="1252"/>
    </row>
    <row r="27" spans="1:27" ht="23.1" customHeight="1" x14ac:dyDescent="0.35">
      <c r="A27" s="639"/>
      <c r="B27" s="626"/>
      <c r="C27" s="636"/>
      <c r="D27" s="942"/>
      <c r="E27" s="625"/>
      <c r="F27" s="626"/>
      <c r="G27" s="626"/>
      <c r="H27" s="626"/>
      <c r="I27" s="626"/>
      <c r="J27" s="626"/>
      <c r="K27" s="626"/>
      <c r="L27" s="626"/>
      <c r="M27" s="626"/>
      <c r="N27" s="626"/>
      <c r="O27" s="636"/>
      <c r="P27" s="636"/>
      <c r="Q27" s="636"/>
      <c r="R27" s="636"/>
      <c r="S27" s="815"/>
      <c r="T27" s="636"/>
      <c r="U27" s="636"/>
      <c r="V27" s="636"/>
      <c r="W27" s="636"/>
      <c r="X27" s="636"/>
      <c r="Y27" s="636"/>
      <c r="Z27" s="636"/>
      <c r="AA27" s="628"/>
    </row>
    <row r="28" spans="1:27" s="583" customFormat="1" ht="34.5" customHeight="1" x14ac:dyDescent="0.35">
      <c r="A28" s="646"/>
      <c r="B28" s="630" t="s">
        <v>626</v>
      </c>
      <c r="C28" s="636"/>
      <c r="D28" s="625" t="s">
        <v>222</v>
      </c>
      <c r="E28" s="625"/>
      <c r="F28" s="625"/>
      <c r="G28" s="625"/>
      <c r="H28" s="625"/>
      <c r="I28" s="625"/>
      <c r="J28" s="625"/>
      <c r="K28" s="625"/>
      <c r="L28" s="581"/>
      <c r="M28" s="581"/>
      <c r="N28" s="581"/>
      <c r="O28" s="773"/>
      <c r="P28" s="647"/>
      <c r="Q28" s="647"/>
      <c r="R28" s="647"/>
      <c r="S28" s="788" t="s">
        <v>165</v>
      </c>
      <c r="T28" s="1683"/>
      <c r="U28" s="1684"/>
      <c r="V28" s="1684"/>
      <c r="W28" s="1684"/>
      <c r="X28" s="1684"/>
      <c r="Y28" s="1684"/>
      <c r="Z28" s="1685"/>
      <c r="AA28" s="623"/>
    </row>
    <row r="29" spans="1:27" s="583" customFormat="1" ht="34.5" customHeight="1" x14ac:dyDescent="0.35">
      <c r="A29" s="1349"/>
      <c r="B29" s="1246"/>
      <c r="C29" s="1348"/>
      <c r="D29" s="1681" t="s">
        <v>1078</v>
      </c>
      <c r="E29" s="1681"/>
      <c r="F29" s="1681"/>
      <c r="G29" s="1681"/>
      <c r="H29" s="1681"/>
      <c r="I29" s="1681"/>
      <c r="J29" s="1681"/>
      <c r="K29" s="1681"/>
      <c r="L29" s="1681"/>
      <c r="M29" s="1681"/>
      <c r="N29" s="1246"/>
      <c r="O29" s="1350"/>
      <c r="P29" s="1348"/>
      <c r="Q29" s="1348"/>
      <c r="R29" s="1348"/>
      <c r="S29" s="1250"/>
      <c r="T29" s="1348"/>
      <c r="U29" s="1348"/>
      <c r="V29" s="1348"/>
      <c r="W29" s="1348"/>
      <c r="X29" s="1348"/>
      <c r="Y29" s="1348"/>
      <c r="Z29" s="1348"/>
      <c r="AA29" s="1351"/>
    </row>
    <row r="30" spans="1:27" ht="23.1" customHeight="1" x14ac:dyDescent="0.35">
      <c r="A30" s="639"/>
      <c r="B30" s="629"/>
      <c r="C30" s="636"/>
      <c r="D30" s="581"/>
      <c r="E30" s="581"/>
      <c r="F30" s="626"/>
      <c r="G30" s="626"/>
      <c r="H30" s="626"/>
      <c r="I30" s="626"/>
      <c r="J30" s="626"/>
      <c r="K30" s="626"/>
      <c r="L30" s="626"/>
      <c r="M30" s="626"/>
      <c r="N30" s="626"/>
      <c r="O30" s="636"/>
      <c r="P30" s="636"/>
      <c r="Q30" s="636"/>
      <c r="R30" s="636"/>
      <c r="S30" s="788"/>
      <c r="T30" s="1682"/>
      <c r="U30" s="1682"/>
      <c r="V30" s="1682"/>
      <c r="W30" s="1682"/>
      <c r="X30" s="1682"/>
      <c r="Y30" s="1682"/>
      <c r="Z30" s="1682"/>
      <c r="AA30" s="628"/>
    </row>
    <row r="31" spans="1:27" ht="34.5" customHeight="1" x14ac:dyDescent="0.35">
      <c r="A31" s="639"/>
      <c r="B31" s="630" t="s">
        <v>630</v>
      </c>
      <c r="C31" s="636"/>
      <c r="D31" s="782" t="s">
        <v>625</v>
      </c>
      <c r="E31" s="783"/>
      <c r="F31" s="783"/>
      <c r="G31" s="783"/>
      <c r="H31" s="783"/>
      <c r="I31" s="783"/>
      <c r="J31" s="783"/>
      <c r="K31" s="619"/>
      <c r="L31" s="619"/>
      <c r="M31" s="619"/>
      <c r="N31" s="619"/>
      <c r="O31" s="773"/>
      <c r="P31" s="647"/>
      <c r="Q31" s="647"/>
      <c r="R31" s="647"/>
      <c r="S31" s="788" t="s">
        <v>168</v>
      </c>
      <c r="T31" s="1683"/>
      <c r="U31" s="1684"/>
      <c r="V31" s="1684"/>
      <c r="W31" s="1684"/>
      <c r="X31" s="1684"/>
      <c r="Y31" s="1684"/>
      <c r="Z31" s="1685"/>
      <c r="AA31" s="628"/>
    </row>
    <row r="32" spans="1:27" s="583" customFormat="1" ht="34.5" customHeight="1" x14ac:dyDescent="0.35">
      <c r="A32" s="646"/>
      <c r="B32" s="626"/>
      <c r="C32" s="636"/>
      <c r="D32" s="784" t="s">
        <v>169</v>
      </c>
      <c r="E32" s="783"/>
      <c r="F32" s="783"/>
      <c r="G32" s="783"/>
      <c r="H32" s="783"/>
      <c r="I32" s="783"/>
      <c r="J32" s="783"/>
      <c r="K32" s="580"/>
      <c r="L32" s="580"/>
      <c r="M32" s="580"/>
      <c r="N32" s="580"/>
      <c r="O32" s="637"/>
      <c r="P32" s="636"/>
      <c r="Q32" s="636"/>
      <c r="R32" s="636"/>
      <c r="S32" s="780"/>
      <c r="T32" s="636"/>
      <c r="U32" s="636"/>
      <c r="V32" s="636"/>
      <c r="W32" s="636"/>
      <c r="X32" s="636"/>
      <c r="Y32" s="636"/>
      <c r="Z32" s="636"/>
      <c r="AA32" s="623"/>
    </row>
    <row r="33" spans="1:27" s="583" customFormat="1" ht="15.95" customHeight="1" x14ac:dyDescent="0.35">
      <c r="A33" s="646"/>
      <c r="B33" s="580"/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780"/>
      <c r="T33" s="647"/>
      <c r="U33" s="647"/>
      <c r="V33" s="647"/>
      <c r="W33" s="647"/>
      <c r="X33" s="647"/>
      <c r="Y33" s="647"/>
      <c r="Z33" s="647"/>
      <c r="AA33" s="623"/>
    </row>
    <row r="34" spans="1:27" ht="27.75" x14ac:dyDescent="0.35">
      <c r="A34" s="639"/>
      <c r="B34" s="630"/>
      <c r="C34" s="636"/>
      <c r="D34" s="619"/>
      <c r="E34" s="619"/>
      <c r="F34" s="619"/>
      <c r="G34" s="619"/>
      <c r="H34" s="619"/>
      <c r="I34" s="619"/>
      <c r="J34" s="619"/>
      <c r="K34" s="649"/>
      <c r="L34" s="649"/>
      <c r="M34" s="649"/>
      <c r="N34" s="647"/>
      <c r="O34" s="647"/>
      <c r="P34" s="647"/>
      <c r="Q34" s="644"/>
      <c r="R34" s="647"/>
      <c r="S34" s="812"/>
      <c r="T34" s="1682"/>
      <c r="U34" s="1682"/>
      <c r="V34" s="1682"/>
      <c r="W34" s="1682"/>
      <c r="X34" s="1682"/>
      <c r="Y34" s="1682"/>
      <c r="Z34" s="1682"/>
      <c r="AA34" s="628"/>
    </row>
    <row r="35" spans="1:27" ht="27" customHeight="1" x14ac:dyDescent="0.35">
      <c r="A35" s="639"/>
      <c r="B35" s="580"/>
      <c r="C35" s="647"/>
      <c r="D35" s="580"/>
      <c r="E35" s="785"/>
      <c r="F35" s="785"/>
      <c r="G35" s="785"/>
      <c r="H35" s="785"/>
      <c r="I35" s="785"/>
      <c r="J35" s="785"/>
      <c r="K35" s="785"/>
      <c r="L35" s="785"/>
      <c r="M35" s="785"/>
      <c r="N35" s="786"/>
      <c r="O35" s="786"/>
      <c r="P35" s="786"/>
      <c r="Q35" s="777"/>
      <c r="R35" s="647"/>
      <c r="S35" s="780"/>
      <c r="T35" s="647"/>
      <c r="U35" s="647"/>
      <c r="V35" s="647"/>
      <c r="W35" s="647"/>
      <c r="X35" s="647"/>
      <c r="Y35" s="647"/>
      <c r="Z35" s="647"/>
      <c r="AA35" s="628"/>
    </row>
    <row r="36" spans="1:27" s="583" customFormat="1" ht="27.75" x14ac:dyDescent="0.35">
      <c r="A36" s="646"/>
      <c r="B36" s="580"/>
      <c r="C36" s="647"/>
      <c r="D36" s="581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580"/>
      <c r="P36" s="580"/>
      <c r="Q36" s="647"/>
      <c r="R36" s="647"/>
      <c r="S36" s="780"/>
      <c r="T36" s="647"/>
      <c r="U36" s="647"/>
      <c r="V36" s="647"/>
      <c r="W36" s="647"/>
      <c r="X36" s="647"/>
      <c r="Y36" s="647"/>
      <c r="Z36" s="647"/>
      <c r="AA36" s="623"/>
    </row>
    <row r="37" spans="1:27" s="583" customFormat="1" ht="27.75" customHeight="1" x14ac:dyDescent="0.4">
      <c r="A37" s="646"/>
      <c r="B37" s="580"/>
      <c r="C37" s="653"/>
      <c r="D37" s="864"/>
      <c r="E37" s="785"/>
      <c r="F37" s="785"/>
      <c r="G37" s="778"/>
      <c r="H37" s="785"/>
      <c r="I37" s="785"/>
      <c r="J37" s="785"/>
      <c r="K37" s="785"/>
      <c r="L37" s="785"/>
      <c r="M37" s="785"/>
      <c r="N37" s="785"/>
      <c r="O37" s="785"/>
      <c r="P37" s="785"/>
      <c r="Q37" s="653"/>
      <c r="R37" s="653"/>
      <c r="S37" s="775"/>
      <c r="T37" s="653"/>
      <c r="U37" s="653"/>
      <c r="V37" s="647"/>
      <c r="W37" s="647"/>
      <c r="X37" s="647"/>
      <c r="Y37" s="647"/>
      <c r="Z37" s="647"/>
      <c r="AA37" s="623"/>
    </row>
    <row r="38" spans="1:27" ht="30.75" customHeight="1" x14ac:dyDescent="0.35">
      <c r="A38" s="1245"/>
      <c r="B38" s="1352" t="s">
        <v>1079</v>
      </c>
      <c r="C38" s="1352"/>
      <c r="D38" s="1352"/>
      <c r="E38" s="1352"/>
      <c r="F38" s="1352"/>
      <c r="G38" s="1352"/>
      <c r="H38" s="1352"/>
      <c r="I38" s="1352"/>
      <c r="J38" s="1352"/>
      <c r="K38" s="1352"/>
      <c r="L38" s="1352"/>
      <c r="M38" s="1352"/>
      <c r="N38" s="1352"/>
      <c r="O38" s="1352"/>
      <c r="P38" s="1352"/>
      <c r="Q38" s="1352"/>
      <c r="R38" s="1352"/>
      <c r="S38" s="1353"/>
      <c r="T38" s="1352"/>
      <c r="U38" s="1352"/>
      <c r="V38" s="1348"/>
      <c r="W38" s="1348"/>
      <c r="X38" s="1348"/>
      <c r="Y38" s="1348"/>
      <c r="Z38" s="1348"/>
      <c r="AA38" s="1252"/>
    </row>
    <row r="39" spans="1:27" ht="18.75" customHeight="1" x14ac:dyDescent="0.35">
      <c r="A39" s="639"/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652"/>
      <c r="R39" s="652"/>
      <c r="S39" s="781"/>
      <c r="T39" s="652"/>
      <c r="U39" s="652"/>
      <c r="V39" s="636"/>
      <c r="W39" s="636"/>
      <c r="X39" s="636"/>
      <c r="Y39" s="636"/>
      <c r="Z39" s="636"/>
      <c r="AA39" s="628"/>
    </row>
    <row r="40" spans="1:27" s="583" customFormat="1" ht="34.5" customHeight="1" x14ac:dyDescent="0.35">
      <c r="A40" s="646"/>
      <c r="B40" s="630" t="s">
        <v>635</v>
      </c>
      <c r="C40" s="789"/>
      <c r="D40" s="790" t="s">
        <v>627</v>
      </c>
      <c r="E40" s="790"/>
      <c r="F40" s="790"/>
      <c r="G40" s="790"/>
      <c r="H40" s="790"/>
      <c r="I40" s="789"/>
      <c r="J40" s="789"/>
      <c r="K40" s="789"/>
      <c r="L40" s="789"/>
      <c r="M40" s="789"/>
      <c r="N40" s="789"/>
      <c r="O40" s="789"/>
      <c r="P40" s="789"/>
      <c r="Q40" s="789"/>
      <c r="R40" s="789"/>
      <c r="S40" s="781"/>
      <c r="T40" s="652"/>
      <c r="U40" s="652"/>
      <c r="V40" s="647"/>
      <c r="W40" s="647"/>
      <c r="X40" s="647"/>
      <c r="Y40" s="647"/>
      <c r="Z40" s="647"/>
      <c r="AA40" s="623"/>
    </row>
    <row r="41" spans="1:27" s="583" customFormat="1" ht="34.5" customHeight="1" x14ac:dyDescent="0.35">
      <c r="A41" s="646"/>
      <c r="B41" s="789"/>
      <c r="C41" s="789"/>
      <c r="D41" s="1686" t="s">
        <v>628</v>
      </c>
      <c r="E41" s="1686"/>
      <c r="F41" s="1686"/>
      <c r="G41" s="1686"/>
      <c r="H41" s="1686"/>
      <c r="I41" s="789"/>
      <c r="J41" s="789"/>
      <c r="K41" s="789"/>
      <c r="L41" s="789"/>
      <c r="M41" s="789"/>
      <c r="N41" s="789"/>
      <c r="O41" s="789"/>
      <c r="P41" s="789"/>
      <c r="Q41" s="789"/>
      <c r="R41" s="789"/>
      <c r="S41" s="781"/>
      <c r="T41" s="652"/>
      <c r="U41" s="652"/>
      <c r="V41" s="647"/>
      <c r="W41" s="647"/>
      <c r="X41" s="647"/>
      <c r="Y41" s="647"/>
      <c r="Z41" s="647"/>
      <c r="AA41" s="623"/>
    </row>
    <row r="42" spans="1:27" ht="20.100000000000001" customHeight="1" x14ac:dyDescent="0.35">
      <c r="A42" s="639"/>
      <c r="B42" s="619"/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774"/>
      <c r="T42" s="643"/>
      <c r="U42" s="643"/>
      <c r="V42" s="643"/>
      <c r="W42" s="643"/>
      <c r="X42" s="643"/>
      <c r="Y42" s="643"/>
      <c r="Z42" s="643"/>
      <c r="AA42" s="628"/>
    </row>
    <row r="43" spans="1:27" ht="34.5" customHeight="1" x14ac:dyDescent="0.35">
      <c r="A43" s="639"/>
      <c r="B43" s="619"/>
      <c r="C43" s="626"/>
      <c r="D43" s="581" t="s">
        <v>97</v>
      </c>
      <c r="E43" s="625" t="s">
        <v>1080</v>
      </c>
      <c r="F43" s="581"/>
      <c r="G43" s="625"/>
      <c r="H43" s="625"/>
      <c r="I43" s="625"/>
      <c r="J43" s="625"/>
      <c r="K43" s="625"/>
      <c r="L43" s="581"/>
      <c r="M43" s="581"/>
      <c r="N43" s="581"/>
      <c r="O43" s="580"/>
      <c r="P43" s="580"/>
      <c r="Q43" s="580"/>
      <c r="R43" s="580"/>
      <c r="S43" s="788" t="s">
        <v>629</v>
      </c>
      <c r="T43" s="1683"/>
      <c r="U43" s="1684"/>
      <c r="V43" s="1684"/>
      <c r="W43" s="1684"/>
      <c r="X43" s="1684"/>
      <c r="Y43" s="1684"/>
      <c r="Z43" s="1685"/>
      <c r="AA43" s="628"/>
    </row>
    <row r="44" spans="1:27" s="583" customFormat="1" ht="34.5" customHeight="1" x14ac:dyDescent="0.35">
      <c r="A44" s="646"/>
      <c r="B44" s="580"/>
      <c r="C44" s="580"/>
      <c r="D44" s="580"/>
      <c r="E44" s="624" t="s">
        <v>1085</v>
      </c>
      <c r="F44" s="619"/>
      <c r="G44" s="624"/>
      <c r="H44" s="624"/>
      <c r="I44" s="624"/>
      <c r="J44" s="624"/>
      <c r="K44" s="624"/>
      <c r="L44" s="624"/>
      <c r="M44" s="626"/>
      <c r="N44" s="626"/>
      <c r="O44" s="626"/>
      <c r="P44" s="580"/>
      <c r="Q44" s="580"/>
      <c r="R44" s="580"/>
      <c r="S44" s="780"/>
      <c r="T44" s="773"/>
      <c r="U44" s="647"/>
      <c r="V44" s="647"/>
      <c r="W44" s="647"/>
      <c r="X44" s="647"/>
      <c r="Y44" s="647"/>
      <c r="Z44" s="647"/>
      <c r="AA44" s="623"/>
    </row>
    <row r="45" spans="1:27" s="583" customFormat="1" x14ac:dyDescent="0.35">
      <c r="A45" s="646"/>
      <c r="B45" s="580"/>
      <c r="C45" s="580"/>
      <c r="D45" s="580"/>
      <c r="E45" s="684"/>
      <c r="F45" s="684"/>
      <c r="G45" s="684"/>
      <c r="H45" s="684"/>
      <c r="I45" s="684"/>
      <c r="J45" s="684"/>
      <c r="K45" s="684"/>
      <c r="L45" s="684"/>
      <c r="M45" s="684"/>
      <c r="N45" s="684"/>
      <c r="O45" s="684"/>
      <c r="P45" s="684"/>
      <c r="Q45" s="580"/>
      <c r="R45" s="580"/>
      <c r="S45" s="780"/>
      <c r="T45" s="773"/>
      <c r="U45" s="647"/>
      <c r="V45" s="647"/>
      <c r="W45" s="647"/>
      <c r="X45" s="647"/>
      <c r="Y45" s="647"/>
      <c r="Z45" s="647"/>
      <c r="AA45" s="623"/>
    </row>
    <row r="46" spans="1:27" ht="20.100000000000001" customHeight="1" x14ac:dyDescent="0.35">
      <c r="A46" s="639"/>
      <c r="B46" s="626"/>
      <c r="C46" s="626"/>
      <c r="D46" s="811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26"/>
      <c r="R46" s="626"/>
      <c r="S46" s="677"/>
      <c r="T46" s="619"/>
      <c r="U46" s="619"/>
      <c r="V46" s="619"/>
      <c r="W46" s="619"/>
      <c r="X46" s="619"/>
      <c r="Y46" s="619"/>
      <c r="Z46" s="619"/>
      <c r="AA46" s="628"/>
    </row>
    <row r="47" spans="1:27" s="583" customFormat="1" ht="34.5" customHeight="1" x14ac:dyDescent="0.35">
      <c r="A47" s="646"/>
      <c r="B47" s="580"/>
      <c r="C47" s="580"/>
      <c r="D47" s="581" t="s">
        <v>98</v>
      </c>
      <c r="E47" s="581" t="s">
        <v>1087</v>
      </c>
      <c r="F47" s="580"/>
      <c r="G47" s="581"/>
      <c r="H47" s="581"/>
      <c r="I47" s="581"/>
      <c r="J47" s="581"/>
      <c r="K47" s="581"/>
      <c r="L47" s="580"/>
      <c r="M47" s="580"/>
      <c r="N47" s="580"/>
      <c r="O47" s="580"/>
      <c r="P47" s="580"/>
      <c r="Q47" s="580"/>
      <c r="R47" s="580"/>
      <c r="S47" s="788" t="s">
        <v>170</v>
      </c>
      <c r="T47" s="1683"/>
      <c r="U47" s="1684"/>
      <c r="V47" s="1684"/>
      <c r="W47" s="1684"/>
      <c r="X47" s="1684"/>
      <c r="Y47" s="1684"/>
      <c r="Z47" s="1685"/>
      <c r="AA47" s="623"/>
    </row>
    <row r="48" spans="1:27" s="583" customFormat="1" ht="34.5" customHeight="1" x14ac:dyDescent="0.35">
      <c r="A48" s="646"/>
      <c r="B48" s="580"/>
      <c r="C48" s="580"/>
      <c r="D48" s="581"/>
      <c r="E48" s="581" t="s">
        <v>1088</v>
      </c>
      <c r="F48" s="580"/>
      <c r="G48" s="581"/>
      <c r="H48" s="581"/>
      <c r="I48" s="581"/>
      <c r="J48" s="581"/>
      <c r="K48" s="581"/>
      <c r="L48" s="580"/>
      <c r="M48" s="580"/>
      <c r="N48" s="580"/>
      <c r="O48" s="580"/>
      <c r="P48" s="580"/>
      <c r="Q48" s="580"/>
      <c r="R48" s="580"/>
      <c r="S48" s="788"/>
      <c r="T48" s="812"/>
      <c r="U48" s="812"/>
      <c r="V48" s="812"/>
      <c r="W48" s="812"/>
      <c r="X48" s="812"/>
      <c r="Y48" s="812"/>
      <c r="Z48" s="812"/>
      <c r="AA48" s="623"/>
    </row>
    <row r="49" spans="1:27" s="583" customFormat="1" ht="34.5" customHeight="1" x14ac:dyDescent="0.35">
      <c r="A49" s="646"/>
      <c r="B49" s="626"/>
      <c r="C49" s="626"/>
      <c r="D49" s="626"/>
      <c r="E49" s="624" t="s">
        <v>1086</v>
      </c>
      <c r="F49" s="580"/>
      <c r="G49" s="624"/>
      <c r="H49" s="624"/>
      <c r="I49" s="624"/>
      <c r="J49" s="624"/>
      <c r="K49" s="624"/>
      <c r="L49" s="624"/>
      <c r="M49" s="626"/>
      <c r="N49" s="626"/>
      <c r="O49" s="626"/>
      <c r="P49" s="626"/>
      <c r="Q49" s="626"/>
      <c r="R49" s="626"/>
      <c r="S49" s="580"/>
      <c r="T49" s="580"/>
      <c r="U49" s="580"/>
      <c r="V49" s="580"/>
      <c r="W49" s="580"/>
      <c r="X49" s="580"/>
      <c r="Y49" s="580"/>
      <c r="Z49" s="580"/>
      <c r="AA49" s="623"/>
    </row>
    <row r="50" spans="1:27" ht="34.5" customHeight="1" x14ac:dyDescent="0.35">
      <c r="A50" s="639"/>
      <c r="B50" s="626"/>
      <c r="C50" s="626"/>
      <c r="D50" s="626"/>
      <c r="E50" s="624" t="s">
        <v>1081</v>
      </c>
      <c r="F50" s="626"/>
      <c r="G50" s="626"/>
      <c r="H50" s="626"/>
      <c r="I50" s="626"/>
      <c r="J50" s="626"/>
      <c r="K50" s="626"/>
      <c r="L50" s="626"/>
      <c r="M50" s="626"/>
      <c r="N50" s="626"/>
      <c r="O50" s="626"/>
      <c r="P50" s="626"/>
      <c r="Q50" s="625"/>
      <c r="R50" s="626"/>
      <c r="S50" s="814"/>
      <c r="T50" s="636"/>
      <c r="U50" s="636"/>
      <c r="V50" s="636"/>
      <c r="W50" s="636"/>
      <c r="X50" s="636"/>
      <c r="Y50" s="636"/>
      <c r="Z50" s="636"/>
      <c r="AA50" s="628"/>
    </row>
    <row r="51" spans="1:27" ht="33" customHeight="1" x14ac:dyDescent="0.35">
      <c r="A51" s="639"/>
      <c r="B51" s="626"/>
      <c r="C51" s="626"/>
      <c r="D51" s="626"/>
      <c r="E51" s="684"/>
      <c r="F51" s="684"/>
      <c r="G51" s="684"/>
      <c r="H51" s="684"/>
      <c r="I51" s="684"/>
      <c r="J51" s="684"/>
      <c r="K51" s="684"/>
      <c r="L51" s="684"/>
      <c r="M51" s="684"/>
      <c r="N51" s="684"/>
      <c r="O51" s="684"/>
      <c r="P51" s="684"/>
      <c r="Q51" s="625"/>
      <c r="R51" s="626"/>
      <c r="S51" s="814"/>
      <c r="T51" s="636"/>
      <c r="U51" s="636"/>
      <c r="V51" s="636"/>
      <c r="W51" s="636"/>
      <c r="X51" s="636"/>
      <c r="Y51" s="636"/>
      <c r="Z51" s="636"/>
      <c r="AA51" s="628"/>
    </row>
    <row r="52" spans="1:27" ht="12" customHeight="1" x14ac:dyDescent="0.35">
      <c r="A52" s="1245"/>
      <c r="B52" s="1246"/>
      <c r="C52" s="1246"/>
      <c r="D52" s="1246"/>
      <c r="E52" s="1247"/>
      <c r="F52" s="1246"/>
      <c r="G52" s="1246"/>
      <c r="H52" s="1246"/>
      <c r="I52" s="1246"/>
      <c r="J52" s="1246"/>
      <c r="K52" s="1246"/>
      <c r="L52" s="1246"/>
      <c r="M52" s="1246"/>
      <c r="N52" s="1246"/>
      <c r="O52" s="1246"/>
      <c r="P52" s="1246"/>
      <c r="Q52" s="1345"/>
      <c r="R52" s="1246"/>
      <c r="S52" s="1250"/>
      <c r="T52" s="1348"/>
      <c r="U52" s="1348"/>
      <c r="V52" s="1348"/>
      <c r="W52" s="1348"/>
      <c r="X52" s="1348"/>
      <c r="Y52" s="1348"/>
      <c r="Z52" s="1348"/>
      <c r="AA52" s="1252"/>
    </row>
    <row r="53" spans="1:27" ht="17.25" customHeight="1" x14ac:dyDescent="0.35">
      <c r="A53" s="639"/>
      <c r="B53" s="626"/>
      <c r="C53" s="626"/>
      <c r="D53" s="626"/>
      <c r="E53" s="619"/>
      <c r="F53" s="626"/>
      <c r="G53" s="626"/>
      <c r="H53" s="626"/>
      <c r="I53" s="626"/>
      <c r="J53" s="626"/>
      <c r="K53" s="626"/>
      <c r="L53" s="626"/>
      <c r="M53" s="626"/>
      <c r="N53" s="626"/>
      <c r="O53" s="626"/>
      <c r="P53" s="626"/>
      <c r="Q53" s="625"/>
      <c r="R53" s="626"/>
      <c r="S53" s="815"/>
      <c r="T53" s="636"/>
      <c r="U53" s="636"/>
      <c r="V53" s="636"/>
      <c r="W53" s="636"/>
      <c r="X53" s="636"/>
      <c r="Y53" s="636"/>
      <c r="Z53" s="636"/>
      <c r="AA53" s="628"/>
    </row>
    <row r="54" spans="1:27" ht="34.5" customHeight="1" x14ac:dyDescent="0.4">
      <c r="A54" s="639"/>
      <c r="B54" s="630" t="s">
        <v>641</v>
      </c>
      <c r="C54" s="626"/>
      <c r="D54" s="585" t="s">
        <v>171</v>
      </c>
      <c r="E54" s="585"/>
      <c r="F54" s="585"/>
      <c r="G54" s="585"/>
      <c r="H54" s="585"/>
      <c r="I54" s="585"/>
      <c r="J54" s="585"/>
      <c r="K54" s="585"/>
      <c r="L54" s="585"/>
      <c r="M54" s="585"/>
      <c r="N54" s="619"/>
      <c r="O54" s="619"/>
      <c r="P54" s="619"/>
      <c r="Q54" s="619"/>
      <c r="R54" s="619"/>
      <c r="S54" s="788" t="s">
        <v>172</v>
      </c>
      <c r="T54" s="1683"/>
      <c r="U54" s="1684"/>
      <c r="V54" s="1684"/>
      <c r="W54" s="1684"/>
      <c r="X54" s="1684"/>
      <c r="Y54" s="1684"/>
      <c r="Z54" s="1685"/>
      <c r="AA54" s="628"/>
    </row>
    <row r="55" spans="1:27" s="583" customFormat="1" ht="34.5" customHeight="1" x14ac:dyDescent="0.4">
      <c r="A55" s="646"/>
      <c r="B55" s="619"/>
      <c r="C55" s="619"/>
      <c r="D55" s="1688" t="s">
        <v>173</v>
      </c>
      <c r="E55" s="1688"/>
      <c r="F55" s="1688"/>
      <c r="G55" s="1688"/>
      <c r="H55" s="1688"/>
      <c r="I55" s="1688"/>
      <c r="J55" s="1688"/>
      <c r="K55" s="1688"/>
      <c r="L55" s="1688"/>
      <c r="M55" s="1688"/>
      <c r="N55" s="1688"/>
      <c r="O55" s="1688"/>
      <c r="P55" s="619"/>
      <c r="Q55" s="619"/>
      <c r="R55" s="619"/>
      <c r="S55" s="677"/>
      <c r="T55" s="643"/>
      <c r="U55" s="643"/>
      <c r="V55" s="643"/>
      <c r="W55" s="643"/>
      <c r="X55" s="643"/>
      <c r="Y55" s="643"/>
      <c r="Z55" s="643"/>
      <c r="AA55" s="623"/>
    </row>
    <row r="56" spans="1:27" s="583" customFormat="1" ht="23.1" customHeight="1" x14ac:dyDescent="0.35">
      <c r="A56" s="1354"/>
      <c r="B56" s="1320"/>
      <c r="C56" s="1320"/>
      <c r="D56" s="1320"/>
      <c r="E56" s="1320"/>
      <c r="F56" s="1320"/>
      <c r="G56" s="1320"/>
      <c r="H56" s="1320"/>
      <c r="I56" s="1320"/>
      <c r="J56" s="1320"/>
      <c r="K56" s="1320"/>
      <c r="L56" s="1320"/>
      <c r="M56" s="1320"/>
      <c r="N56" s="1320"/>
      <c r="O56" s="1320"/>
      <c r="P56" s="1320"/>
      <c r="Q56" s="1320"/>
      <c r="R56" s="1320"/>
      <c r="S56" s="1250"/>
      <c r="T56" s="1320"/>
      <c r="U56" s="1320"/>
      <c r="V56" s="1320"/>
      <c r="W56" s="1320"/>
      <c r="X56" s="1320"/>
      <c r="Y56" s="1320"/>
      <c r="Z56" s="1320"/>
      <c r="AA56" s="1351"/>
    </row>
    <row r="57" spans="1:27" s="583" customFormat="1" ht="34.5" customHeight="1" x14ac:dyDescent="0.35">
      <c r="A57" s="621"/>
      <c r="B57" s="579" t="s">
        <v>642</v>
      </c>
      <c r="C57" s="626"/>
      <c r="D57" s="581" t="s">
        <v>636</v>
      </c>
      <c r="E57" s="626"/>
      <c r="F57" s="626"/>
      <c r="G57" s="626"/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814"/>
      <c r="T57" s="580"/>
      <c r="U57" s="580"/>
      <c r="V57" s="580"/>
      <c r="W57" s="580"/>
      <c r="X57" s="580"/>
      <c r="Y57" s="580"/>
      <c r="Z57" s="580"/>
      <c r="AA57" s="623"/>
    </row>
    <row r="58" spans="1:27" s="583" customFormat="1" ht="34.5" customHeight="1" x14ac:dyDescent="0.35">
      <c r="A58" s="621"/>
      <c r="B58" s="625"/>
      <c r="C58" s="625"/>
      <c r="D58" s="811" t="s">
        <v>637</v>
      </c>
      <c r="E58" s="626"/>
      <c r="F58" s="626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814"/>
      <c r="T58" s="580"/>
      <c r="U58" s="580"/>
      <c r="V58" s="580"/>
      <c r="W58" s="580"/>
      <c r="X58" s="580"/>
      <c r="Y58" s="580"/>
      <c r="Z58" s="580"/>
      <c r="AA58" s="623"/>
    </row>
    <row r="59" spans="1:27" s="583" customFormat="1" ht="20.100000000000001" customHeight="1" x14ac:dyDescent="0.35">
      <c r="A59" s="621"/>
      <c r="B59" s="625"/>
      <c r="C59" s="625"/>
      <c r="D59" s="811"/>
      <c r="E59" s="626"/>
      <c r="F59" s="626"/>
      <c r="G59" s="626"/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814"/>
      <c r="T59" s="580"/>
      <c r="U59" s="580"/>
      <c r="V59" s="580"/>
      <c r="W59" s="580"/>
      <c r="X59" s="580"/>
      <c r="Y59" s="580"/>
      <c r="Z59" s="580"/>
      <c r="AA59" s="623"/>
    </row>
    <row r="60" spans="1:27" s="583" customFormat="1" ht="34.5" customHeight="1" x14ac:dyDescent="0.35">
      <c r="A60" s="621"/>
      <c r="B60" s="625"/>
      <c r="C60" s="625"/>
      <c r="D60" s="680" t="s">
        <v>97</v>
      </c>
      <c r="E60" s="625" t="s">
        <v>1082</v>
      </c>
      <c r="F60" s="625"/>
      <c r="G60" s="625"/>
      <c r="H60" s="625"/>
      <c r="I60" s="625"/>
      <c r="J60" s="625"/>
      <c r="K60" s="625"/>
      <c r="L60" s="625"/>
      <c r="M60" s="625"/>
      <c r="N60" s="625"/>
      <c r="O60" s="625"/>
      <c r="P60" s="626"/>
      <c r="Q60" s="626"/>
      <c r="R60" s="626"/>
      <c r="S60" s="788" t="s">
        <v>643</v>
      </c>
      <c r="T60" s="1675"/>
      <c r="U60" s="1676"/>
      <c r="V60" s="1676"/>
      <c r="W60" s="1676"/>
      <c r="X60" s="1676"/>
      <c r="Y60" s="1676"/>
      <c r="Z60" s="1677"/>
      <c r="AA60" s="623"/>
    </row>
    <row r="61" spans="1:27" s="583" customFormat="1" ht="34.5" customHeight="1" x14ac:dyDescent="0.35">
      <c r="A61" s="621"/>
      <c r="B61" s="625"/>
      <c r="C61" s="625"/>
      <c r="D61" s="811"/>
      <c r="E61" s="624" t="s">
        <v>1083</v>
      </c>
      <c r="F61" s="624"/>
      <c r="G61" s="624"/>
      <c r="H61" s="624"/>
      <c r="I61" s="624"/>
      <c r="J61" s="624"/>
      <c r="K61" s="624"/>
      <c r="L61" s="624"/>
      <c r="M61" s="626"/>
      <c r="N61" s="626"/>
      <c r="O61" s="626"/>
      <c r="P61" s="626"/>
      <c r="Q61" s="626"/>
      <c r="R61" s="626"/>
      <c r="S61" s="814"/>
      <c r="T61" s="580"/>
      <c r="U61" s="580"/>
      <c r="V61" s="580"/>
      <c r="W61" s="580"/>
      <c r="X61" s="580"/>
      <c r="Y61" s="580"/>
      <c r="Z61" s="580"/>
      <c r="AA61" s="623"/>
    </row>
    <row r="62" spans="1:27" s="583" customFormat="1" ht="20.100000000000001" customHeight="1" x14ac:dyDescent="0.35">
      <c r="A62" s="621"/>
      <c r="B62" s="637"/>
      <c r="C62" s="637"/>
      <c r="D62" s="638"/>
      <c r="E62" s="641"/>
      <c r="F62" s="641"/>
      <c r="G62" s="641"/>
      <c r="H62" s="641"/>
      <c r="I62" s="641"/>
      <c r="J62" s="641"/>
      <c r="K62" s="641"/>
      <c r="L62" s="641"/>
      <c r="M62" s="636"/>
      <c r="N62" s="636"/>
      <c r="O62" s="636"/>
      <c r="P62" s="636"/>
      <c r="Q62" s="636"/>
      <c r="R62" s="636"/>
      <c r="S62" s="814"/>
      <c r="T62" s="580"/>
      <c r="U62" s="580"/>
      <c r="V62" s="580"/>
      <c r="W62" s="580"/>
      <c r="X62" s="580"/>
      <c r="Y62" s="580"/>
      <c r="Z62" s="580"/>
      <c r="AA62" s="623"/>
    </row>
    <row r="63" spans="1:27" ht="34.5" customHeight="1" x14ac:dyDescent="0.35">
      <c r="A63" s="685"/>
      <c r="B63" s="636"/>
      <c r="C63" s="636"/>
      <c r="D63" s="680" t="s">
        <v>98</v>
      </c>
      <c r="E63" s="625" t="s">
        <v>174</v>
      </c>
      <c r="F63" s="626"/>
      <c r="G63" s="626"/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788" t="s">
        <v>639</v>
      </c>
      <c r="T63" s="1690"/>
      <c r="U63" s="1691"/>
      <c r="V63" s="1691"/>
      <c r="W63" s="1691"/>
      <c r="X63" s="1691"/>
      <c r="Y63" s="1691"/>
      <c r="Z63" s="1692"/>
      <c r="AA63" s="628"/>
    </row>
    <row r="64" spans="1:27" ht="34.5" customHeight="1" x14ac:dyDescent="0.35">
      <c r="A64" s="685"/>
      <c r="B64" s="636"/>
      <c r="C64" s="636"/>
      <c r="D64" s="626"/>
      <c r="E64" s="624" t="s">
        <v>175</v>
      </c>
      <c r="F64" s="625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80"/>
      <c r="T64" s="640"/>
      <c r="U64" s="644"/>
      <c r="V64" s="640"/>
      <c r="W64" s="640"/>
      <c r="X64" s="640"/>
      <c r="Y64" s="640"/>
      <c r="Z64" s="640"/>
      <c r="AA64" s="628"/>
    </row>
    <row r="65" spans="1:27" ht="20.100000000000001" customHeight="1" x14ac:dyDescent="0.35">
      <c r="A65" s="685"/>
      <c r="B65" s="643"/>
      <c r="C65" s="643"/>
      <c r="D65" s="619"/>
      <c r="E65" s="619"/>
      <c r="F65" s="619"/>
      <c r="G65" s="619"/>
      <c r="H65" s="626"/>
      <c r="I65" s="624"/>
      <c r="J65" s="626"/>
      <c r="K65" s="626"/>
      <c r="L65" s="624"/>
      <c r="M65" s="624"/>
      <c r="N65" s="624"/>
      <c r="O65" s="624"/>
      <c r="P65" s="624"/>
      <c r="Q65" s="626"/>
      <c r="R65" s="626"/>
      <c r="S65" s="814"/>
      <c r="T65" s="643"/>
      <c r="U65" s="636"/>
      <c r="V65" s="636"/>
      <c r="W65" s="636"/>
      <c r="X65" s="636"/>
      <c r="Y65" s="636"/>
      <c r="Z65" s="636"/>
      <c r="AA65" s="628"/>
    </row>
    <row r="66" spans="1:27" s="583" customFormat="1" ht="34.5" customHeight="1" x14ac:dyDescent="0.35">
      <c r="A66" s="621"/>
      <c r="B66" s="636"/>
      <c r="C66" s="636"/>
      <c r="D66" s="680" t="s">
        <v>142</v>
      </c>
      <c r="E66" s="625" t="s">
        <v>638</v>
      </c>
      <c r="F66" s="626"/>
      <c r="G66" s="626"/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788" t="s">
        <v>640</v>
      </c>
      <c r="T66" s="1690"/>
      <c r="U66" s="1691"/>
      <c r="V66" s="1691"/>
      <c r="W66" s="1691"/>
      <c r="X66" s="1691"/>
      <c r="Y66" s="1691"/>
      <c r="Z66" s="1692"/>
      <c r="AA66" s="623"/>
    </row>
    <row r="67" spans="1:27" s="583" customFormat="1" ht="34.5" customHeight="1" x14ac:dyDescent="0.35">
      <c r="A67" s="1354"/>
      <c r="B67" s="1348"/>
      <c r="C67" s="1348"/>
      <c r="D67" s="1246"/>
      <c r="E67" s="1248" t="s">
        <v>1084</v>
      </c>
      <c r="F67" s="1246"/>
      <c r="G67" s="1246"/>
      <c r="H67" s="1246"/>
      <c r="I67" s="1246"/>
      <c r="J67" s="1246"/>
      <c r="K67" s="1246"/>
      <c r="L67" s="1246"/>
      <c r="M67" s="1246"/>
      <c r="N67" s="1246"/>
      <c r="O67" s="1246"/>
      <c r="P67" s="1246"/>
      <c r="Q67" s="1246"/>
      <c r="R67" s="1246"/>
      <c r="S67" s="1250"/>
      <c r="T67" s="1320"/>
      <c r="U67" s="1320"/>
      <c r="V67" s="1320"/>
      <c r="W67" s="1320"/>
      <c r="X67" s="1320"/>
      <c r="Y67" s="1320"/>
      <c r="Z67" s="1320"/>
      <c r="AA67" s="1351"/>
    </row>
    <row r="68" spans="1:27" ht="23.1" customHeight="1" x14ac:dyDescent="0.35">
      <c r="A68" s="627"/>
      <c r="B68" s="619"/>
      <c r="C68" s="619"/>
      <c r="D68" s="619"/>
      <c r="E68" s="619"/>
      <c r="F68" s="619"/>
      <c r="G68" s="619"/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77"/>
      <c r="T68" s="619"/>
      <c r="U68" s="619"/>
      <c r="V68" s="619"/>
      <c r="W68" s="619"/>
      <c r="X68" s="619"/>
      <c r="Y68" s="619"/>
      <c r="Z68" s="619"/>
      <c r="AA68" s="628"/>
    </row>
    <row r="69" spans="1:27" s="583" customFormat="1" ht="34.5" customHeight="1" x14ac:dyDescent="0.35">
      <c r="A69" s="621"/>
      <c r="B69" s="579" t="s">
        <v>644</v>
      </c>
      <c r="C69" s="636"/>
      <c r="D69" s="581" t="s">
        <v>645</v>
      </c>
      <c r="E69" s="626"/>
      <c r="F69" s="626"/>
      <c r="G69" s="626"/>
      <c r="H69" s="626"/>
      <c r="I69" s="626"/>
      <c r="J69" s="626"/>
      <c r="K69" s="626"/>
      <c r="L69" s="626"/>
      <c r="M69" s="626"/>
      <c r="N69" s="626"/>
      <c r="O69" s="619"/>
      <c r="P69" s="619"/>
      <c r="Q69" s="619"/>
      <c r="R69" s="626"/>
      <c r="S69" s="788" t="s">
        <v>647</v>
      </c>
      <c r="T69" s="1690"/>
      <c r="U69" s="1691"/>
      <c r="V69" s="1691"/>
      <c r="W69" s="1691"/>
      <c r="X69" s="1691"/>
      <c r="Y69" s="1691"/>
      <c r="Z69" s="1692"/>
      <c r="AA69" s="623"/>
    </row>
    <row r="70" spans="1:27" s="583" customFormat="1" ht="34.5" customHeight="1" x14ac:dyDescent="0.35">
      <c r="A70" s="621"/>
      <c r="B70" s="626"/>
      <c r="C70" s="636"/>
      <c r="D70" s="811" t="s">
        <v>646</v>
      </c>
      <c r="E70" s="625"/>
      <c r="F70" s="626"/>
      <c r="G70" s="626"/>
      <c r="H70" s="626"/>
      <c r="I70" s="626"/>
      <c r="J70" s="626"/>
      <c r="K70" s="626"/>
      <c r="L70" s="626"/>
      <c r="M70" s="626"/>
      <c r="N70" s="626"/>
      <c r="O70" s="619"/>
      <c r="P70" s="619"/>
      <c r="Q70" s="619"/>
      <c r="R70" s="626"/>
      <c r="S70" s="814"/>
      <c r="T70" s="637"/>
      <c r="U70" s="636"/>
      <c r="V70" s="636"/>
      <c r="W70" s="636"/>
      <c r="X70" s="636"/>
      <c r="Y70" s="636"/>
      <c r="Z70" s="636"/>
      <c r="AA70" s="623"/>
    </row>
    <row r="71" spans="1:27" s="583" customFormat="1" ht="34.5" customHeight="1" x14ac:dyDescent="0.35">
      <c r="A71" s="621"/>
      <c r="B71" s="626"/>
      <c r="C71" s="636"/>
      <c r="D71" s="942"/>
      <c r="E71" s="625"/>
      <c r="F71" s="626"/>
      <c r="G71" s="626"/>
      <c r="H71" s="626"/>
      <c r="I71" s="626"/>
      <c r="J71" s="626"/>
      <c r="K71" s="626"/>
      <c r="L71" s="626"/>
      <c r="M71" s="626"/>
      <c r="N71" s="626"/>
      <c r="O71" s="619"/>
      <c r="P71" s="619"/>
      <c r="Q71" s="619"/>
      <c r="R71" s="626"/>
      <c r="S71" s="815"/>
      <c r="T71" s="637"/>
      <c r="U71" s="636"/>
      <c r="V71" s="636"/>
      <c r="W71" s="636"/>
      <c r="X71" s="636"/>
      <c r="Y71" s="636"/>
      <c r="Z71" s="636"/>
      <c r="AA71" s="623"/>
    </row>
    <row r="72" spans="1:27" s="583" customFormat="1" ht="34.5" customHeight="1" x14ac:dyDescent="0.35">
      <c r="A72" s="621"/>
      <c r="B72" s="626"/>
      <c r="C72" s="636"/>
      <c r="D72" s="942"/>
      <c r="E72" s="625"/>
      <c r="F72" s="626"/>
      <c r="G72" s="626"/>
      <c r="H72" s="626"/>
      <c r="I72" s="626"/>
      <c r="J72" s="626"/>
      <c r="K72" s="626"/>
      <c r="L72" s="626"/>
      <c r="M72" s="626"/>
      <c r="N72" s="626"/>
      <c r="O72" s="619"/>
      <c r="P72" s="619"/>
      <c r="Q72" s="619"/>
      <c r="R72" s="626"/>
      <c r="S72" s="815"/>
      <c r="T72" s="637"/>
      <c r="U72" s="636"/>
      <c r="V72" s="636"/>
      <c r="W72" s="636"/>
      <c r="X72" s="636"/>
      <c r="Y72" s="636"/>
      <c r="Z72" s="636"/>
      <c r="AA72" s="623"/>
    </row>
    <row r="73" spans="1:27" ht="15.95" customHeight="1" thickBot="1" x14ac:dyDescent="0.4">
      <c r="A73" s="627"/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77"/>
      <c r="T73" s="619"/>
      <c r="U73" s="619"/>
      <c r="V73" s="619"/>
      <c r="W73" s="619"/>
      <c r="X73" s="619"/>
      <c r="Y73" s="619"/>
      <c r="Z73" s="619"/>
      <c r="AA73" s="628"/>
    </row>
    <row r="74" spans="1:27" ht="42.75" customHeight="1" x14ac:dyDescent="0.35">
      <c r="A74" s="1689">
        <v>12</v>
      </c>
      <c r="B74" s="1689"/>
      <c r="C74" s="1689"/>
      <c r="D74" s="1689"/>
      <c r="E74" s="1689"/>
      <c r="F74" s="1689"/>
      <c r="G74" s="1689"/>
      <c r="H74" s="1689"/>
      <c r="I74" s="1689"/>
      <c r="J74" s="1689"/>
      <c r="K74" s="1689"/>
      <c r="L74" s="1689"/>
      <c r="M74" s="1689"/>
      <c r="N74" s="1689"/>
      <c r="O74" s="1689"/>
      <c r="P74" s="1689"/>
      <c r="Q74" s="1689"/>
      <c r="R74" s="1689"/>
      <c r="S74" s="1689"/>
      <c r="T74" s="1689"/>
      <c r="U74" s="1689"/>
      <c r="V74" s="1689"/>
      <c r="W74" s="1689"/>
      <c r="X74" s="1689"/>
      <c r="Y74" s="1689"/>
      <c r="Z74" s="1689"/>
      <c r="AA74" s="1689"/>
    </row>
  </sheetData>
  <mergeCells count="24">
    <mergeCell ref="T54:Z54"/>
    <mergeCell ref="D55:O55"/>
    <mergeCell ref="T19:Z19"/>
    <mergeCell ref="T22:Z22"/>
    <mergeCell ref="A74:AA74"/>
    <mergeCell ref="T63:Z63"/>
    <mergeCell ref="T66:Z66"/>
    <mergeCell ref="T60:Z60"/>
    <mergeCell ref="T69:Z69"/>
    <mergeCell ref="T4:Y4"/>
    <mergeCell ref="T5:Y5"/>
    <mergeCell ref="D29:M29"/>
    <mergeCell ref="T30:Z30"/>
    <mergeCell ref="T47:Z47"/>
    <mergeCell ref="T28:Z28"/>
    <mergeCell ref="T31:Z31"/>
    <mergeCell ref="T34:Z34"/>
    <mergeCell ref="D41:H41"/>
    <mergeCell ref="T43:Z43"/>
    <mergeCell ref="T25:Z25"/>
    <mergeCell ref="T7:Z7"/>
    <mergeCell ref="T10:Z10"/>
    <mergeCell ref="T13:Z13"/>
    <mergeCell ref="T16:Z16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3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68"/>
  <sheetViews>
    <sheetView showGridLines="0" view="pageBreakPreview" topLeftCell="A67" zoomScale="60" zoomScaleNormal="70" workbookViewId="0">
      <selection activeCell="T64" activeCellId="7" sqref="T6:AA6 T20:AA20 T29:AA29 T31:AA31 T35:AA35 T57:AA57 T60:AA60 T64:AA64"/>
    </sheetView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54" width="3.3984375" style="650" customWidth="1"/>
    <col min="55" max="16384" width="8.796875" style="650"/>
  </cols>
  <sheetData>
    <row r="1" spans="1:28" ht="26.25" x14ac:dyDescent="0.4">
      <c r="A1" s="660" t="s">
        <v>85</v>
      </c>
      <c r="B1" s="695"/>
      <c r="C1" s="661"/>
      <c r="D1" s="661"/>
      <c r="E1" s="661"/>
      <c r="F1" s="662"/>
      <c r="G1" s="662"/>
      <c r="H1" s="661"/>
      <c r="I1" s="661"/>
      <c r="J1" s="661"/>
      <c r="K1" s="663"/>
      <c r="L1" s="663"/>
      <c r="M1" s="664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5"/>
    </row>
    <row r="2" spans="1:28" ht="27.75" x14ac:dyDescent="0.4">
      <c r="A2" s="666"/>
      <c r="B2" s="634"/>
      <c r="C2" s="667"/>
      <c r="D2" s="571" t="s">
        <v>633</v>
      </c>
      <c r="E2" s="667"/>
      <c r="F2" s="667"/>
      <c r="G2" s="672"/>
      <c r="H2" s="672"/>
      <c r="I2" s="643"/>
      <c r="J2" s="548"/>
      <c r="K2" s="550"/>
      <c r="L2" s="550"/>
      <c r="M2" s="548"/>
      <c r="N2" s="548"/>
      <c r="O2" s="548"/>
      <c r="P2" s="548"/>
      <c r="Q2" s="548"/>
      <c r="R2" s="548"/>
      <c r="S2" s="548"/>
      <c r="T2" s="643"/>
      <c r="U2" s="643"/>
      <c r="V2" s="643"/>
      <c r="W2" s="643"/>
      <c r="X2" s="643"/>
      <c r="Y2" s="643"/>
      <c r="Z2" s="643"/>
      <c r="AA2" s="643"/>
      <c r="AB2" s="668"/>
    </row>
    <row r="3" spans="1:28" ht="27.75" x14ac:dyDescent="0.4">
      <c r="A3" s="666"/>
      <c r="B3" s="635"/>
      <c r="C3" s="667"/>
      <c r="D3" s="570" t="s">
        <v>634</v>
      </c>
      <c r="E3" s="667"/>
      <c r="F3" s="667"/>
      <c r="G3" s="672"/>
      <c r="H3" s="672"/>
      <c r="I3" s="643"/>
      <c r="J3" s="548"/>
      <c r="K3" s="550"/>
      <c r="L3" s="550"/>
      <c r="M3" s="548"/>
      <c r="N3" s="548"/>
      <c r="O3" s="548"/>
      <c r="P3" s="548"/>
      <c r="Q3" s="548"/>
      <c r="R3" s="548"/>
      <c r="S3" s="548"/>
      <c r="T3" s="643"/>
      <c r="U3" s="643"/>
      <c r="V3" s="643"/>
      <c r="W3" s="643"/>
      <c r="X3" s="643"/>
      <c r="Y3" s="643"/>
      <c r="Z3" s="643"/>
      <c r="AA3" s="643"/>
      <c r="AB3" s="668"/>
    </row>
    <row r="4" spans="1:28" ht="27.75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813"/>
      <c r="T4" s="1680" t="s">
        <v>1035</v>
      </c>
      <c r="U4" s="1680"/>
      <c r="V4" s="1680"/>
      <c r="W4" s="1680"/>
      <c r="X4" s="1680"/>
      <c r="Y4" s="1680"/>
      <c r="Z4" s="1680"/>
      <c r="AA4" s="643"/>
      <c r="AB4" s="668"/>
    </row>
    <row r="5" spans="1:28" ht="33" customHeight="1" x14ac:dyDescent="0.35">
      <c r="A5" s="639"/>
      <c r="B5" s="636"/>
      <c r="C5" s="636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  <c r="S5" s="640"/>
      <c r="T5" s="1700" t="s">
        <v>518</v>
      </c>
      <c r="U5" s="1700"/>
      <c r="V5" s="1700"/>
      <c r="W5" s="1700"/>
      <c r="X5" s="1700"/>
      <c r="Y5" s="1700"/>
      <c r="Z5" s="1700"/>
      <c r="AA5" s="792" t="s">
        <v>105</v>
      </c>
      <c r="AB5" s="669"/>
    </row>
    <row r="6" spans="1:28" ht="34.5" customHeight="1" x14ac:dyDescent="0.4">
      <c r="A6" s="639"/>
      <c r="B6" s="579" t="s">
        <v>653</v>
      </c>
      <c r="C6" s="636"/>
      <c r="D6" s="682" t="s">
        <v>648</v>
      </c>
      <c r="E6" s="682"/>
      <c r="F6" s="682"/>
      <c r="G6" s="682"/>
      <c r="H6" s="682"/>
      <c r="I6" s="636"/>
      <c r="J6" s="636"/>
      <c r="K6" s="636"/>
      <c r="L6" s="636"/>
      <c r="M6" s="636"/>
      <c r="N6" s="636"/>
      <c r="O6" s="636"/>
      <c r="P6" s="636"/>
      <c r="Q6" s="636"/>
      <c r="R6" s="636"/>
      <c r="S6" s="788" t="s">
        <v>650</v>
      </c>
      <c r="T6" s="1697"/>
      <c r="U6" s="1698"/>
      <c r="V6" s="1698"/>
      <c r="W6" s="1698"/>
      <c r="X6" s="1698"/>
      <c r="Y6" s="1698"/>
      <c r="Z6" s="1698"/>
      <c r="AA6" s="1699"/>
      <c r="AB6" s="669"/>
    </row>
    <row r="7" spans="1:28" ht="34.5" customHeight="1" x14ac:dyDescent="0.4">
      <c r="A7" s="639"/>
      <c r="B7" s="626"/>
      <c r="C7" s="636"/>
      <c r="D7" s="865" t="s">
        <v>649</v>
      </c>
      <c r="E7" s="865"/>
      <c r="F7" s="865"/>
      <c r="G7" s="865"/>
      <c r="H7" s="865"/>
      <c r="I7" s="636"/>
      <c r="J7" s="636"/>
      <c r="K7" s="636"/>
      <c r="L7" s="636"/>
      <c r="M7" s="636"/>
      <c r="N7" s="636"/>
      <c r="O7" s="636"/>
      <c r="P7" s="636"/>
      <c r="Q7" s="636"/>
      <c r="R7" s="636"/>
      <c r="S7" s="944"/>
      <c r="T7" s="944"/>
      <c r="U7" s="944"/>
      <c r="V7" s="944"/>
      <c r="W7" s="944"/>
      <c r="X7" s="944"/>
      <c r="Y7" s="944"/>
      <c r="Z7" s="944"/>
      <c r="AA7" s="792"/>
      <c r="AB7" s="669"/>
    </row>
    <row r="8" spans="1:28" ht="33" customHeight="1" x14ac:dyDescent="0.35">
      <c r="A8" s="639"/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944"/>
      <c r="T8" s="944"/>
      <c r="U8" s="944"/>
      <c r="V8" s="944"/>
      <c r="W8" s="944"/>
      <c r="X8" s="944"/>
      <c r="Y8" s="944"/>
      <c r="Z8" s="944"/>
      <c r="AA8" s="792"/>
      <c r="AB8" s="669"/>
    </row>
    <row r="9" spans="1:28" ht="33" customHeight="1" x14ac:dyDescent="0.35">
      <c r="A9" s="639"/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36"/>
      <c r="S9" s="944"/>
      <c r="T9" s="944"/>
      <c r="U9" s="944"/>
      <c r="V9" s="944"/>
      <c r="W9" s="944"/>
      <c r="X9" s="944"/>
      <c r="Y9" s="944"/>
      <c r="Z9" s="944"/>
      <c r="AA9" s="792"/>
      <c r="AB9" s="669"/>
    </row>
    <row r="10" spans="1:28" ht="33" customHeight="1" x14ac:dyDescent="0.35">
      <c r="A10" s="639"/>
      <c r="B10" s="636"/>
      <c r="C10" s="636"/>
      <c r="D10" s="636"/>
      <c r="E10" s="636"/>
      <c r="F10" s="636"/>
      <c r="G10" s="636"/>
      <c r="H10" s="636"/>
      <c r="I10" s="636"/>
      <c r="J10" s="636"/>
      <c r="K10" s="636"/>
      <c r="L10" s="636"/>
      <c r="M10" s="636"/>
      <c r="N10" s="636"/>
      <c r="O10" s="636"/>
      <c r="P10" s="636"/>
      <c r="Q10" s="636"/>
      <c r="R10" s="636"/>
      <c r="S10" s="944"/>
      <c r="T10" s="944"/>
      <c r="U10" s="944"/>
      <c r="V10" s="944"/>
      <c r="W10" s="944"/>
      <c r="X10" s="944"/>
      <c r="Y10" s="944"/>
      <c r="Z10" s="944"/>
      <c r="AA10" s="792"/>
      <c r="AB10" s="669"/>
    </row>
    <row r="11" spans="1:28" ht="33" customHeight="1" x14ac:dyDescent="0.35">
      <c r="A11" s="639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636"/>
      <c r="R11" s="636"/>
      <c r="S11" s="944"/>
      <c r="T11" s="944"/>
      <c r="U11" s="944"/>
      <c r="V11" s="944"/>
      <c r="W11" s="944"/>
      <c r="X11" s="944"/>
      <c r="Y11" s="944"/>
      <c r="Z11" s="944"/>
      <c r="AA11" s="792"/>
      <c r="AB11" s="669"/>
    </row>
    <row r="12" spans="1:28" ht="33" customHeight="1" x14ac:dyDescent="0.35">
      <c r="A12" s="639"/>
      <c r="B12" s="636"/>
      <c r="C12" s="636"/>
      <c r="D12" s="636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944"/>
      <c r="T12" s="944"/>
      <c r="U12" s="944"/>
      <c r="V12" s="944"/>
      <c r="W12" s="944"/>
      <c r="X12" s="944"/>
      <c r="Y12" s="944"/>
      <c r="Z12" s="944"/>
      <c r="AA12" s="792"/>
      <c r="AB12" s="669"/>
    </row>
    <row r="13" spans="1:28" ht="33" customHeight="1" x14ac:dyDescent="0.35">
      <c r="A13" s="639"/>
      <c r="B13" s="636"/>
      <c r="C13" s="636"/>
      <c r="D13" s="636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636"/>
      <c r="Q13" s="636"/>
      <c r="R13" s="636"/>
      <c r="S13" s="944"/>
      <c r="T13" s="944"/>
      <c r="U13" s="944"/>
      <c r="V13" s="944"/>
      <c r="W13" s="944"/>
      <c r="X13" s="944"/>
      <c r="Y13" s="944"/>
      <c r="Z13" s="944"/>
      <c r="AA13" s="792"/>
      <c r="AB13" s="669"/>
    </row>
    <row r="14" spans="1:28" ht="33" customHeight="1" x14ac:dyDescent="0.35">
      <c r="A14" s="639"/>
      <c r="B14" s="636"/>
      <c r="C14" s="636"/>
      <c r="D14" s="636"/>
      <c r="E14" s="636"/>
      <c r="F14" s="636"/>
      <c r="G14" s="636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6"/>
      <c r="S14" s="944"/>
      <c r="T14" s="944"/>
      <c r="U14" s="944"/>
      <c r="V14" s="944"/>
      <c r="W14" s="944"/>
      <c r="X14" s="944"/>
      <c r="Y14" s="944"/>
      <c r="Z14" s="944"/>
      <c r="AA14" s="792"/>
      <c r="AB14" s="669"/>
    </row>
    <row r="15" spans="1:28" ht="33" customHeight="1" x14ac:dyDescent="0.35">
      <c r="A15" s="639"/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944"/>
      <c r="T15" s="944"/>
      <c r="U15" s="944"/>
      <c r="V15" s="944"/>
      <c r="W15" s="944"/>
      <c r="X15" s="944"/>
      <c r="Y15" s="944"/>
      <c r="Z15" s="944"/>
      <c r="AA15" s="792"/>
      <c r="AB15" s="669"/>
    </row>
    <row r="16" spans="1:28" ht="33" customHeight="1" x14ac:dyDescent="0.35">
      <c r="A16" s="639"/>
      <c r="B16" s="636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636"/>
      <c r="N16" s="636"/>
      <c r="O16" s="636"/>
      <c r="P16" s="636"/>
      <c r="Q16" s="636"/>
      <c r="R16" s="636"/>
      <c r="S16" s="944"/>
      <c r="T16" s="944"/>
      <c r="U16" s="944"/>
      <c r="V16" s="944"/>
      <c r="W16" s="944"/>
      <c r="X16" s="944"/>
      <c r="Y16" s="944"/>
      <c r="Z16" s="944"/>
      <c r="AA16" s="792"/>
      <c r="AB16" s="669"/>
    </row>
    <row r="17" spans="1:28" ht="33" customHeight="1" x14ac:dyDescent="0.35">
      <c r="A17" s="639"/>
      <c r="B17" s="636"/>
      <c r="C17" s="636"/>
      <c r="D17" s="636"/>
      <c r="E17" s="636"/>
      <c r="F17" s="636"/>
      <c r="G17" s="636"/>
      <c r="H17" s="636"/>
      <c r="I17" s="636"/>
      <c r="J17" s="636"/>
      <c r="K17" s="636"/>
      <c r="L17" s="636"/>
      <c r="M17" s="636"/>
      <c r="N17" s="636"/>
      <c r="O17" s="636"/>
      <c r="P17" s="636"/>
      <c r="Q17" s="636"/>
      <c r="R17" s="636"/>
      <c r="S17" s="944"/>
      <c r="T17" s="944"/>
      <c r="U17" s="944"/>
      <c r="V17" s="944"/>
      <c r="W17" s="944"/>
      <c r="X17" s="944"/>
      <c r="Y17" s="944"/>
      <c r="Z17" s="944"/>
      <c r="AA17" s="792"/>
      <c r="AB17" s="669"/>
    </row>
    <row r="18" spans="1:28" ht="49.5" customHeight="1" x14ac:dyDescent="0.35">
      <c r="A18" s="1245"/>
      <c r="B18" s="1348"/>
      <c r="C18" s="1348"/>
      <c r="D18" s="1348"/>
      <c r="E18" s="1348"/>
      <c r="F18" s="1348"/>
      <c r="G18" s="1348"/>
      <c r="H18" s="1348"/>
      <c r="I18" s="1348"/>
      <c r="J18" s="1348"/>
      <c r="K18" s="1348"/>
      <c r="L18" s="1348"/>
      <c r="M18" s="1348"/>
      <c r="N18" s="1348"/>
      <c r="O18" s="1348"/>
      <c r="P18" s="1348"/>
      <c r="Q18" s="1348"/>
      <c r="R18" s="1348"/>
      <c r="S18" s="1355"/>
      <c r="T18" s="1355"/>
      <c r="U18" s="1355"/>
      <c r="V18" s="1355"/>
      <c r="W18" s="1355"/>
      <c r="X18" s="1355"/>
      <c r="Y18" s="1355"/>
      <c r="Z18" s="1355"/>
      <c r="AA18" s="1356"/>
      <c r="AB18" s="1357"/>
    </row>
    <row r="19" spans="1:28" ht="24" customHeight="1" x14ac:dyDescent="0.35">
      <c r="A19" s="639"/>
      <c r="B19" s="636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944"/>
      <c r="T19" s="944"/>
      <c r="U19" s="944"/>
      <c r="V19" s="944"/>
      <c r="W19" s="944"/>
      <c r="X19" s="944"/>
      <c r="Y19" s="944"/>
      <c r="Z19" s="944"/>
      <c r="AA19" s="792"/>
      <c r="AB19" s="669"/>
    </row>
    <row r="20" spans="1:28" ht="33" customHeight="1" x14ac:dyDescent="0.35">
      <c r="A20" s="639"/>
      <c r="B20" s="579" t="s">
        <v>654</v>
      </c>
      <c r="C20" s="619"/>
      <c r="D20" s="581" t="s">
        <v>1036</v>
      </c>
      <c r="E20" s="626"/>
      <c r="F20" s="626"/>
      <c r="G20" s="626"/>
      <c r="H20" s="626"/>
      <c r="I20" s="626"/>
      <c r="J20" s="636"/>
      <c r="K20" s="636"/>
      <c r="L20" s="636"/>
      <c r="M20" s="636"/>
      <c r="N20" s="636"/>
      <c r="O20" s="636"/>
      <c r="P20" s="636"/>
      <c r="Q20" s="636"/>
      <c r="R20" s="636"/>
      <c r="S20" s="558" t="s">
        <v>152</v>
      </c>
      <c r="T20" s="1697"/>
      <c r="U20" s="1698"/>
      <c r="V20" s="1698"/>
      <c r="W20" s="1698"/>
      <c r="X20" s="1698"/>
      <c r="Y20" s="1698"/>
      <c r="Z20" s="1698"/>
      <c r="AA20" s="1699"/>
      <c r="AB20" s="669"/>
    </row>
    <row r="21" spans="1:28" ht="33" customHeight="1" x14ac:dyDescent="0.35">
      <c r="A21" s="639"/>
      <c r="B21" s="580"/>
      <c r="C21" s="580"/>
      <c r="D21" s="942" t="s">
        <v>1037</v>
      </c>
      <c r="E21" s="626"/>
      <c r="F21" s="626"/>
      <c r="G21" s="626"/>
      <c r="H21" s="626"/>
      <c r="I21" s="626"/>
      <c r="J21" s="636"/>
      <c r="K21" s="636"/>
      <c r="L21" s="636"/>
      <c r="M21" s="636"/>
      <c r="N21" s="636"/>
      <c r="O21" s="636"/>
      <c r="P21" s="636"/>
      <c r="Q21" s="636"/>
      <c r="R21" s="636"/>
      <c r="S21" s="944"/>
      <c r="T21" s="944"/>
      <c r="U21" s="944"/>
      <c r="V21" s="944"/>
      <c r="W21" s="944"/>
      <c r="X21" s="944"/>
      <c r="Y21" s="944"/>
      <c r="Z21" s="944"/>
      <c r="AA21" s="792"/>
      <c r="AB21" s="669"/>
    </row>
    <row r="22" spans="1:28" ht="42" customHeight="1" x14ac:dyDescent="0.35">
      <c r="A22" s="639"/>
      <c r="B22" s="580"/>
      <c r="C22" s="580"/>
      <c r="D22" s="791"/>
      <c r="E22" s="791"/>
      <c r="F22" s="791"/>
      <c r="G22" s="791"/>
      <c r="H22" s="791"/>
      <c r="I22" s="791"/>
      <c r="J22" s="1227"/>
      <c r="K22" s="1227"/>
      <c r="L22" s="1227"/>
      <c r="M22" s="1227"/>
      <c r="N22" s="1227"/>
      <c r="O22" s="1227"/>
      <c r="P22" s="1227"/>
      <c r="Q22" s="1227"/>
      <c r="R22" s="636"/>
      <c r="S22" s="944"/>
      <c r="T22" s="944"/>
      <c r="U22" s="944"/>
      <c r="V22" s="944"/>
      <c r="W22" s="944"/>
      <c r="X22" s="944"/>
      <c r="Y22" s="944"/>
      <c r="Z22" s="944"/>
      <c r="AA22" s="792"/>
      <c r="AB22" s="669"/>
    </row>
    <row r="23" spans="1:28" ht="42" customHeight="1" x14ac:dyDescent="0.35">
      <c r="A23" s="639"/>
      <c r="B23" s="580"/>
      <c r="C23" s="580"/>
      <c r="D23" s="791"/>
      <c r="E23" s="791"/>
      <c r="F23" s="791"/>
      <c r="G23" s="791"/>
      <c r="H23" s="791"/>
      <c r="I23" s="791"/>
      <c r="J23" s="1227"/>
      <c r="K23" s="1227"/>
      <c r="L23" s="1227"/>
      <c r="M23" s="1227"/>
      <c r="N23" s="1227"/>
      <c r="O23" s="1227"/>
      <c r="P23" s="1227"/>
      <c r="Q23" s="1227"/>
      <c r="R23" s="636"/>
      <c r="S23" s="944"/>
      <c r="T23" s="944"/>
      <c r="U23" s="944"/>
      <c r="V23" s="944"/>
      <c r="W23" s="944"/>
      <c r="X23" s="944"/>
      <c r="Y23" s="944"/>
      <c r="Z23" s="944"/>
      <c r="AA23" s="792"/>
      <c r="AB23" s="669"/>
    </row>
    <row r="24" spans="1:28" ht="42" customHeight="1" x14ac:dyDescent="0.35">
      <c r="A24" s="639"/>
      <c r="B24" s="580"/>
      <c r="C24" s="580"/>
      <c r="D24" s="654"/>
      <c r="E24" s="654"/>
      <c r="F24" s="654"/>
      <c r="G24" s="654"/>
      <c r="H24" s="654"/>
      <c r="I24" s="654"/>
      <c r="J24" s="1228"/>
      <c r="K24" s="1228"/>
      <c r="L24" s="1228"/>
      <c r="M24" s="1228"/>
      <c r="N24" s="1228"/>
      <c r="O24" s="1228"/>
      <c r="P24" s="1228"/>
      <c r="Q24" s="1228"/>
      <c r="R24" s="636"/>
      <c r="S24" s="944"/>
      <c r="T24" s="944"/>
      <c r="U24" s="944"/>
      <c r="V24" s="944"/>
      <c r="W24" s="944"/>
      <c r="X24" s="944"/>
      <c r="Y24" s="944"/>
      <c r="Z24" s="944"/>
      <c r="AA24" s="792"/>
      <c r="AB24" s="669"/>
    </row>
    <row r="25" spans="1:28" ht="42" customHeight="1" x14ac:dyDescent="0.35">
      <c r="A25" s="639"/>
      <c r="B25" s="580"/>
      <c r="C25" s="580"/>
      <c r="D25" s="654"/>
      <c r="E25" s="654"/>
      <c r="F25" s="654"/>
      <c r="G25" s="654"/>
      <c r="H25" s="654"/>
      <c r="I25" s="654"/>
      <c r="J25" s="1228"/>
      <c r="K25" s="1228"/>
      <c r="L25" s="1228"/>
      <c r="M25" s="1228"/>
      <c r="N25" s="1228"/>
      <c r="O25" s="1228"/>
      <c r="P25" s="1228"/>
      <c r="Q25" s="1228"/>
      <c r="R25" s="636"/>
      <c r="S25" s="944"/>
      <c r="T25" s="944"/>
      <c r="U25" s="944"/>
      <c r="V25" s="944"/>
      <c r="W25" s="944"/>
      <c r="X25" s="944"/>
      <c r="Y25" s="944"/>
      <c r="Z25" s="944"/>
      <c r="AA25" s="792"/>
      <c r="AB25" s="669"/>
    </row>
    <row r="26" spans="1:28" ht="33" customHeight="1" thickBot="1" x14ac:dyDescent="0.4">
      <c r="A26" s="877"/>
      <c r="B26" s="1236"/>
      <c r="C26" s="1236"/>
      <c r="D26" s="1236"/>
      <c r="E26" s="1236"/>
      <c r="F26" s="1236"/>
      <c r="G26" s="1236"/>
      <c r="H26" s="1236"/>
      <c r="I26" s="1236"/>
      <c r="J26" s="1237"/>
      <c r="K26" s="1237"/>
      <c r="L26" s="1237"/>
      <c r="M26" s="1237"/>
      <c r="N26" s="1237"/>
      <c r="O26" s="1237"/>
      <c r="P26" s="1237"/>
      <c r="Q26" s="1237"/>
      <c r="R26" s="1237"/>
      <c r="S26" s="1238"/>
      <c r="T26" s="1238"/>
      <c r="U26" s="1238"/>
      <c r="V26" s="1238"/>
      <c r="W26" s="1238"/>
      <c r="X26" s="1238"/>
      <c r="Y26" s="1238"/>
      <c r="Z26" s="1238"/>
      <c r="AA26" s="1239"/>
      <c r="AB26" s="885"/>
    </row>
    <row r="27" spans="1:28" ht="33" customHeight="1" x14ac:dyDescent="0.4">
      <c r="A27" s="848"/>
      <c r="B27" s="849"/>
      <c r="C27" s="849"/>
      <c r="D27" s="849"/>
      <c r="E27" s="849"/>
      <c r="F27" s="849"/>
      <c r="G27" s="849"/>
      <c r="H27" s="849"/>
      <c r="I27" s="849"/>
      <c r="J27" s="849"/>
      <c r="K27" s="849"/>
      <c r="L27" s="849"/>
      <c r="M27" s="849"/>
      <c r="N27" s="849"/>
      <c r="O27" s="849"/>
      <c r="P27" s="849"/>
      <c r="Q27" s="849"/>
      <c r="R27" s="849"/>
      <c r="S27" s="859"/>
      <c r="T27" s="849"/>
      <c r="U27" s="1701"/>
      <c r="V27" s="1702"/>
      <c r="W27" s="849"/>
      <c r="X27" s="849"/>
      <c r="Y27" s="1234"/>
      <c r="Z27" s="1235"/>
      <c r="AA27" s="1230"/>
      <c r="AB27" s="1229"/>
    </row>
    <row r="28" spans="1:28" ht="33" customHeight="1" x14ac:dyDescent="0.4">
      <c r="A28" s="848"/>
      <c r="B28" s="849"/>
      <c r="C28" s="849"/>
      <c r="D28" s="849"/>
      <c r="E28" s="849"/>
      <c r="F28" s="849"/>
      <c r="G28" s="849"/>
      <c r="H28" s="849"/>
      <c r="I28" s="849"/>
      <c r="J28" s="849"/>
      <c r="K28" s="849"/>
      <c r="L28" s="849"/>
      <c r="M28" s="849"/>
      <c r="N28" s="849"/>
      <c r="O28" s="849"/>
      <c r="P28" s="849"/>
      <c r="Q28" s="849"/>
      <c r="R28" s="849"/>
      <c r="S28" s="1211"/>
      <c r="T28" s="1706" t="s">
        <v>153</v>
      </c>
      <c r="U28" s="1706"/>
      <c r="V28" s="1706"/>
      <c r="W28" s="1706"/>
      <c r="X28" s="1706"/>
      <c r="Y28" s="1706"/>
      <c r="Z28" s="1706"/>
      <c r="AA28" s="1240" t="s">
        <v>105</v>
      </c>
      <c r="AB28" s="1229"/>
    </row>
    <row r="29" spans="1:28" ht="34.5" customHeight="1" x14ac:dyDescent="0.4">
      <c r="A29" s="848"/>
      <c r="B29" s="849"/>
      <c r="C29" s="850" t="s">
        <v>651</v>
      </c>
      <c r="D29" s="851"/>
      <c r="E29" s="851"/>
      <c r="F29" s="851"/>
      <c r="G29" s="851"/>
      <c r="H29" s="851"/>
      <c r="I29" s="851"/>
      <c r="J29" s="851"/>
      <c r="K29" s="852"/>
      <c r="L29" s="852"/>
      <c r="M29" s="852"/>
      <c r="N29" s="853"/>
      <c r="O29" s="854"/>
      <c r="P29" s="853"/>
      <c r="Q29" s="854" t="s">
        <v>1089</v>
      </c>
      <c r="R29" s="855"/>
      <c r="S29" s="855" t="s">
        <v>544</v>
      </c>
      <c r="T29" s="1703"/>
      <c r="U29" s="1704"/>
      <c r="V29" s="1704"/>
      <c r="W29" s="1704"/>
      <c r="X29" s="1704"/>
      <c r="Y29" s="1704"/>
      <c r="Z29" s="1704"/>
      <c r="AA29" s="1705"/>
      <c r="AB29" s="1229"/>
    </row>
    <row r="30" spans="1:28" ht="34.5" customHeight="1" x14ac:dyDescent="0.4">
      <c r="A30" s="848"/>
      <c r="B30" s="849"/>
      <c r="C30" s="857" t="s">
        <v>652</v>
      </c>
      <c r="D30" s="851"/>
      <c r="E30" s="851"/>
      <c r="F30" s="851"/>
      <c r="G30" s="851"/>
      <c r="H30" s="851"/>
      <c r="I30" s="851"/>
      <c r="J30" s="851"/>
      <c r="K30" s="852"/>
      <c r="L30" s="852"/>
      <c r="M30" s="852"/>
      <c r="N30" s="853"/>
      <c r="O30" s="852"/>
      <c r="P30" s="858"/>
      <c r="Q30" s="858"/>
      <c r="R30" s="852"/>
      <c r="S30" s="859"/>
      <c r="T30" s="849"/>
      <c r="U30" s="849"/>
      <c r="V30" s="849"/>
      <c r="W30" s="849"/>
      <c r="X30" s="849"/>
      <c r="Y30" s="849"/>
      <c r="Z30" s="849"/>
      <c r="AA30" s="1231"/>
      <c r="AB30" s="1229"/>
    </row>
    <row r="31" spans="1:28" ht="34.5" customHeight="1" x14ac:dyDescent="0.4">
      <c r="A31" s="848"/>
      <c r="B31" s="860"/>
      <c r="C31" s="852"/>
      <c r="D31" s="852"/>
      <c r="E31" s="852"/>
      <c r="F31" s="852"/>
      <c r="G31" s="852"/>
      <c r="H31" s="852"/>
      <c r="I31" s="852"/>
      <c r="J31" s="852"/>
      <c r="K31" s="852"/>
      <c r="L31" s="852"/>
      <c r="M31" s="852"/>
      <c r="N31" s="853"/>
      <c r="O31" s="850"/>
      <c r="P31" s="853"/>
      <c r="Q31" s="850" t="s">
        <v>111</v>
      </c>
      <c r="R31" s="855"/>
      <c r="S31" s="855" t="s">
        <v>545</v>
      </c>
      <c r="T31" s="1703"/>
      <c r="U31" s="1704"/>
      <c r="V31" s="1704"/>
      <c r="W31" s="1704"/>
      <c r="X31" s="1704"/>
      <c r="Y31" s="1704"/>
      <c r="Z31" s="1704"/>
      <c r="AA31" s="1705"/>
      <c r="AB31" s="1229"/>
    </row>
    <row r="32" spans="1:28" ht="33" customHeight="1" x14ac:dyDescent="0.4">
      <c r="A32" s="848"/>
      <c r="B32" s="860"/>
      <c r="C32" s="852"/>
      <c r="D32" s="852"/>
      <c r="E32" s="852"/>
      <c r="F32" s="852"/>
      <c r="G32" s="852"/>
      <c r="H32" s="852"/>
      <c r="I32" s="852"/>
      <c r="J32" s="852"/>
      <c r="K32" s="852"/>
      <c r="L32" s="852"/>
      <c r="M32" s="852"/>
      <c r="N32" s="853"/>
      <c r="O32" s="857"/>
      <c r="P32" s="853"/>
      <c r="Q32" s="857" t="s">
        <v>112</v>
      </c>
      <c r="R32" s="855"/>
      <c r="S32" s="861"/>
      <c r="T32" s="862"/>
      <c r="U32" s="862"/>
      <c r="V32" s="862"/>
      <c r="W32" s="862"/>
      <c r="X32" s="862"/>
      <c r="Y32" s="862"/>
      <c r="Z32" s="856"/>
      <c r="AA32" s="853"/>
      <c r="AB32" s="1229"/>
    </row>
    <row r="33" spans="1:29" ht="33" customHeight="1" thickBot="1" x14ac:dyDescent="0.4">
      <c r="A33" s="866"/>
      <c r="B33" s="863"/>
      <c r="C33" s="863"/>
      <c r="D33" s="863"/>
      <c r="E33" s="863"/>
      <c r="F33" s="863"/>
      <c r="G33" s="863"/>
      <c r="H33" s="863"/>
      <c r="I33" s="863"/>
      <c r="J33" s="863"/>
      <c r="K33" s="863"/>
      <c r="L33" s="863"/>
      <c r="M33" s="863"/>
      <c r="N33" s="867"/>
      <c r="O33" s="863"/>
      <c r="P33" s="868"/>
      <c r="Q33" s="868"/>
      <c r="R33" s="863"/>
      <c r="S33" s="869"/>
      <c r="T33" s="863"/>
      <c r="U33" s="863"/>
      <c r="V33" s="863"/>
      <c r="W33" s="863"/>
      <c r="X33" s="863"/>
      <c r="Y33" s="863"/>
      <c r="Z33" s="863"/>
      <c r="AA33" s="1232"/>
      <c r="AB33" s="1233"/>
    </row>
    <row r="34" spans="1:29" ht="42.75" customHeight="1" x14ac:dyDescent="0.35">
      <c r="A34" s="639"/>
      <c r="B34" s="636"/>
      <c r="C34" s="636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944"/>
      <c r="T34" s="944"/>
      <c r="U34" s="944"/>
      <c r="V34" s="944"/>
      <c r="W34" s="944"/>
      <c r="X34" s="944"/>
      <c r="Y34" s="944"/>
      <c r="Z34" s="944"/>
      <c r="AA34" s="792"/>
      <c r="AB34" s="669"/>
    </row>
    <row r="35" spans="1:29" ht="33.950000000000003" customHeight="1" x14ac:dyDescent="0.35">
      <c r="A35" s="639"/>
      <c r="B35" s="579" t="s">
        <v>655</v>
      </c>
      <c r="C35" s="626"/>
      <c r="D35" s="625" t="s">
        <v>176</v>
      </c>
      <c r="E35" s="626"/>
      <c r="F35" s="626"/>
      <c r="G35" s="626"/>
      <c r="H35" s="626"/>
      <c r="I35" s="626"/>
      <c r="J35" s="636"/>
      <c r="K35" s="636"/>
      <c r="L35" s="636"/>
      <c r="M35" s="636"/>
      <c r="N35" s="636"/>
      <c r="O35" s="636"/>
      <c r="P35" s="636"/>
      <c r="Q35" s="636"/>
      <c r="R35" s="636"/>
      <c r="S35" s="788" t="s">
        <v>178</v>
      </c>
      <c r="T35" s="1697"/>
      <c r="U35" s="1698"/>
      <c r="V35" s="1698"/>
      <c r="W35" s="1698"/>
      <c r="X35" s="1698"/>
      <c r="Y35" s="1698"/>
      <c r="Z35" s="1698"/>
      <c r="AA35" s="1699"/>
      <c r="AB35" s="669"/>
    </row>
    <row r="36" spans="1:29" ht="33.950000000000003" customHeight="1" x14ac:dyDescent="0.35">
      <c r="A36" s="639"/>
      <c r="B36" s="626"/>
      <c r="C36" s="626"/>
      <c r="D36" s="811" t="s">
        <v>177</v>
      </c>
      <c r="E36" s="626"/>
      <c r="F36" s="626"/>
      <c r="G36" s="626"/>
      <c r="H36" s="626"/>
      <c r="I36" s="626"/>
      <c r="J36" s="636"/>
      <c r="K36" s="636"/>
      <c r="L36" s="636"/>
      <c r="M36" s="636"/>
      <c r="N36" s="636"/>
      <c r="O36" s="636"/>
      <c r="P36" s="636"/>
      <c r="Q36" s="636"/>
      <c r="R36" s="636"/>
      <c r="S36" s="636"/>
      <c r="T36" s="637"/>
      <c r="U36" s="636"/>
      <c r="V36" s="636"/>
      <c r="W36" s="636"/>
      <c r="X36" s="636"/>
      <c r="Y36" s="636"/>
      <c r="Z36" s="636"/>
      <c r="AA36" s="636"/>
      <c r="AB36" s="669"/>
    </row>
    <row r="37" spans="1:29" ht="10.5" customHeight="1" x14ac:dyDescent="0.35">
      <c r="A37" s="639"/>
      <c r="B37" s="626"/>
      <c r="C37" s="626"/>
      <c r="D37" s="811"/>
      <c r="E37" s="626"/>
      <c r="F37" s="626"/>
      <c r="G37" s="626"/>
      <c r="H37" s="626"/>
      <c r="I37" s="62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7"/>
      <c r="U37" s="636"/>
      <c r="V37" s="636"/>
      <c r="W37" s="636"/>
      <c r="X37" s="636"/>
      <c r="Y37" s="636"/>
      <c r="Z37" s="636"/>
      <c r="AA37" s="636"/>
      <c r="AB37" s="669"/>
    </row>
    <row r="38" spans="1:29" ht="33.950000000000003" customHeight="1" x14ac:dyDescent="0.35">
      <c r="A38" s="639"/>
      <c r="B38" s="619"/>
      <c r="C38" s="619"/>
      <c r="D38" s="581" t="s">
        <v>97</v>
      </c>
      <c r="E38" s="581" t="s">
        <v>656</v>
      </c>
      <c r="F38" s="626"/>
      <c r="G38" s="626"/>
      <c r="H38" s="626"/>
      <c r="I38" s="626"/>
      <c r="J38" s="636"/>
      <c r="K38" s="636"/>
      <c r="L38" s="636"/>
      <c r="M38" s="636"/>
      <c r="N38" s="636"/>
      <c r="O38" s="636"/>
      <c r="P38" s="636"/>
      <c r="Q38" s="636"/>
      <c r="R38" s="636"/>
      <c r="S38" s="636"/>
      <c r="T38" s="643"/>
      <c r="U38" s="636"/>
      <c r="V38" s="636"/>
      <c r="W38" s="636"/>
      <c r="X38" s="636"/>
      <c r="Y38" s="636"/>
      <c r="Z38" s="636"/>
      <c r="AA38" s="636"/>
      <c r="AB38" s="669"/>
    </row>
    <row r="39" spans="1:29" ht="33.950000000000003" customHeight="1" x14ac:dyDescent="0.35">
      <c r="A39" s="642"/>
      <c r="B39" s="579"/>
      <c r="C39" s="626"/>
      <c r="D39" s="626"/>
      <c r="E39" s="811" t="s">
        <v>657</v>
      </c>
      <c r="F39" s="626"/>
      <c r="G39" s="626"/>
      <c r="H39" s="626"/>
      <c r="I39" s="626"/>
      <c r="J39" s="636"/>
      <c r="K39" s="636"/>
      <c r="L39" s="636"/>
      <c r="M39" s="636"/>
      <c r="N39" s="636"/>
      <c r="O39" s="636"/>
      <c r="P39" s="636"/>
      <c r="Q39" s="636"/>
      <c r="R39" s="636"/>
      <c r="S39" s="636"/>
      <c r="T39" s="644"/>
      <c r="U39" s="636"/>
      <c r="V39" s="636"/>
      <c r="W39" s="636"/>
      <c r="X39" s="636"/>
      <c r="Y39" s="636"/>
      <c r="Z39" s="636"/>
      <c r="AA39" s="636"/>
      <c r="AB39" s="669"/>
    </row>
    <row r="40" spans="1:29" ht="15" customHeight="1" x14ac:dyDescent="0.35">
      <c r="A40" s="642"/>
      <c r="B40" s="579"/>
      <c r="C40" s="626"/>
      <c r="D40" s="626"/>
      <c r="E40" s="811"/>
      <c r="F40" s="626"/>
      <c r="G40" s="626"/>
      <c r="H40" s="626"/>
      <c r="I40" s="626"/>
      <c r="J40" s="636"/>
      <c r="K40" s="636"/>
      <c r="L40" s="636"/>
      <c r="M40" s="636"/>
      <c r="N40" s="636"/>
      <c r="O40" s="636"/>
      <c r="P40" s="636"/>
      <c r="Q40" s="796"/>
      <c r="R40" s="796"/>
      <c r="S40" s="796"/>
      <c r="T40" s="797"/>
      <c r="U40" s="796"/>
      <c r="V40" s="796"/>
      <c r="W40" s="796"/>
      <c r="X40" s="796"/>
      <c r="Y40" s="796"/>
      <c r="Z40" s="796"/>
      <c r="AA40" s="796"/>
      <c r="AB40" s="669"/>
      <c r="AC40" s="667"/>
    </row>
    <row r="41" spans="1:29" ht="26.25" x14ac:dyDescent="0.35">
      <c r="A41" s="639"/>
      <c r="B41" s="636"/>
      <c r="C41" s="636"/>
      <c r="D41" s="636"/>
      <c r="E41" s="773"/>
      <c r="F41" s="636"/>
      <c r="G41" s="636"/>
      <c r="H41" s="636"/>
      <c r="I41" s="636"/>
      <c r="J41" s="636"/>
      <c r="K41" s="636"/>
      <c r="L41" s="636"/>
      <c r="M41" s="636"/>
      <c r="N41" s="636"/>
      <c r="O41" s="636"/>
      <c r="P41" s="636"/>
      <c r="Q41" s="643"/>
      <c r="R41" s="643"/>
      <c r="S41" s="643"/>
      <c r="T41" s="643"/>
      <c r="U41" s="643"/>
      <c r="V41" s="643"/>
      <c r="W41" s="643"/>
      <c r="X41" s="643"/>
      <c r="Y41" s="643"/>
      <c r="Z41" s="643"/>
      <c r="AA41" s="643"/>
      <c r="AB41" s="669"/>
      <c r="AC41" s="667"/>
    </row>
    <row r="42" spans="1:29" ht="27.75" x14ac:dyDescent="0.35">
      <c r="A42" s="639"/>
      <c r="B42" s="643"/>
      <c r="C42" s="643"/>
      <c r="D42" s="793"/>
      <c r="E42" s="811"/>
      <c r="F42" s="626"/>
      <c r="G42" s="626"/>
      <c r="H42" s="626"/>
      <c r="I42" s="626"/>
      <c r="J42" s="626"/>
      <c r="K42" s="626"/>
      <c r="L42" s="626"/>
      <c r="M42" s="626"/>
      <c r="N42" s="626"/>
      <c r="O42" s="626"/>
      <c r="P42" s="626"/>
      <c r="Q42" s="798"/>
      <c r="R42" s="643"/>
      <c r="S42" s="798"/>
      <c r="T42" s="798"/>
      <c r="U42" s="798"/>
      <c r="V42" s="798"/>
      <c r="W42" s="798"/>
      <c r="X42" s="798"/>
      <c r="Y42" s="798"/>
      <c r="Z42" s="798"/>
      <c r="AA42" s="643"/>
      <c r="AB42" s="669"/>
      <c r="AC42" s="667"/>
    </row>
    <row r="43" spans="1:29" ht="10.5" customHeight="1" x14ac:dyDescent="0.35">
      <c r="A43" s="639"/>
      <c r="B43" s="636"/>
      <c r="C43" s="636"/>
      <c r="D43" s="793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19"/>
      <c r="R43" s="643"/>
      <c r="S43" s="619"/>
      <c r="T43" s="619"/>
      <c r="U43" s="619"/>
      <c r="V43" s="619"/>
      <c r="W43" s="619"/>
      <c r="X43" s="619"/>
      <c r="Y43" s="619"/>
      <c r="Z43" s="619"/>
      <c r="AA43" s="643"/>
      <c r="AB43" s="669"/>
      <c r="AC43" s="667"/>
    </row>
    <row r="44" spans="1:29" ht="33" customHeight="1" x14ac:dyDescent="0.35">
      <c r="A44" s="639"/>
      <c r="B44" s="636"/>
      <c r="C44" s="636"/>
      <c r="D44" s="793"/>
      <c r="E44" s="622"/>
      <c r="F44" s="625"/>
      <c r="G44" s="626"/>
      <c r="H44" s="626"/>
      <c r="I44" s="626"/>
      <c r="J44" s="626"/>
      <c r="K44" s="626"/>
      <c r="L44" s="626"/>
      <c r="M44" s="626"/>
      <c r="N44" s="626"/>
      <c r="O44" s="626"/>
      <c r="P44" s="626"/>
      <c r="Q44" s="799"/>
      <c r="R44" s="643"/>
      <c r="S44" s="799"/>
      <c r="T44" s="799"/>
      <c r="U44" s="799"/>
      <c r="V44" s="799"/>
      <c r="W44" s="799"/>
      <c r="X44" s="799"/>
      <c r="Y44" s="799"/>
      <c r="Z44" s="799"/>
      <c r="AA44" s="643"/>
      <c r="AB44" s="669"/>
      <c r="AC44" s="667"/>
    </row>
    <row r="45" spans="1:29" ht="33" customHeight="1" x14ac:dyDescent="0.35">
      <c r="A45" s="639"/>
      <c r="B45" s="636"/>
      <c r="C45" s="636"/>
      <c r="D45" s="793"/>
      <c r="E45" s="779"/>
      <c r="F45" s="624"/>
      <c r="G45" s="625"/>
      <c r="H45" s="626"/>
      <c r="I45" s="626"/>
      <c r="J45" s="626"/>
      <c r="K45" s="626"/>
      <c r="L45" s="626"/>
      <c r="M45" s="626"/>
      <c r="N45" s="626"/>
      <c r="O45" s="626"/>
      <c r="P45" s="626"/>
      <c r="Q45" s="800"/>
      <c r="R45" s="643"/>
      <c r="S45" s="800"/>
      <c r="T45" s="800"/>
      <c r="U45" s="800"/>
      <c r="V45" s="800"/>
      <c r="W45" s="800"/>
      <c r="X45" s="800"/>
      <c r="Y45" s="800"/>
      <c r="Z45" s="800"/>
      <c r="AA45" s="798"/>
      <c r="AB45" s="669"/>
      <c r="AC45" s="667"/>
    </row>
    <row r="46" spans="1:29" ht="33" customHeight="1" x14ac:dyDescent="0.35">
      <c r="A46" s="639"/>
      <c r="B46" s="643"/>
      <c r="C46" s="643"/>
      <c r="D46" s="793"/>
      <c r="E46" s="622"/>
      <c r="F46" s="625"/>
      <c r="G46" s="626"/>
      <c r="H46" s="626"/>
      <c r="I46" s="626"/>
      <c r="J46" s="626"/>
      <c r="K46" s="626"/>
      <c r="L46" s="626"/>
      <c r="M46" s="626"/>
      <c r="N46" s="626"/>
      <c r="O46" s="626"/>
      <c r="P46" s="626"/>
      <c r="Q46" s="801"/>
      <c r="R46" s="643"/>
      <c r="S46" s="801"/>
      <c r="T46" s="801"/>
      <c r="U46" s="801"/>
      <c r="V46" s="801"/>
      <c r="W46" s="801"/>
      <c r="X46" s="801"/>
      <c r="Y46" s="801"/>
      <c r="Z46" s="801"/>
      <c r="AA46" s="619"/>
      <c r="AB46" s="669"/>
    </row>
    <row r="47" spans="1:29" ht="33" customHeight="1" x14ac:dyDescent="0.35">
      <c r="A47" s="639"/>
      <c r="B47" s="636"/>
      <c r="C47" s="636"/>
      <c r="D47" s="793"/>
      <c r="E47" s="622"/>
      <c r="F47" s="625"/>
      <c r="G47" s="626"/>
      <c r="H47" s="626"/>
      <c r="I47" s="626"/>
      <c r="J47" s="626"/>
      <c r="K47" s="626"/>
      <c r="L47" s="626"/>
      <c r="M47" s="626"/>
      <c r="N47" s="626"/>
      <c r="O47" s="626"/>
      <c r="P47" s="626"/>
      <c r="Q47" s="801"/>
      <c r="R47" s="643"/>
      <c r="S47" s="801"/>
      <c r="T47" s="801"/>
      <c r="U47" s="801"/>
      <c r="V47" s="801"/>
      <c r="W47" s="801"/>
      <c r="X47" s="801"/>
      <c r="Y47" s="801"/>
      <c r="Z47" s="801"/>
      <c r="AA47" s="799"/>
      <c r="AB47" s="673"/>
    </row>
    <row r="48" spans="1:29" ht="33" customHeight="1" x14ac:dyDescent="0.35">
      <c r="A48" s="639"/>
      <c r="B48" s="636"/>
      <c r="C48" s="636"/>
      <c r="D48" s="793"/>
      <c r="E48" s="622"/>
      <c r="F48" s="625"/>
      <c r="G48" s="626"/>
      <c r="H48" s="626"/>
      <c r="I48" s="626"/>
      <c r="J48" s="626"/>
      <c r="K48" s="626"/>
      <c r="L48" s="626"/>
      <c r="M48" s="626"/>
      <c r="N48" s="626"/>
      <c r="O48" s="626"/>
      <c r="P48" s="626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800"/>
      <c r="AB48" s="794"/>
    </row>
    <row r="49" spans="1:28" ht="33" customHeight="1" x14ac:dyDescent="0.35">
      <c r="A49" s="639"/>
      <c r="B49" s="636"/>
      <c r="C49" s="636"/>
      <c r="D49" s="793"/>
      <c r="E49" s="622"/>
      <c r="F49" s="804"/>
      <c r="G49" s="874"/>
      <c r="H49" s="874"/>
      <c r="I49" s="874"/>
      <c r="J49" s="874"/>
      <c r="K49" s="874"/>
      <c r="L49" s="874"/>
      <c r="M49" s="874"/>
      <c r="N49" s="874"/>
      <c r="O49" s="874"/>
      <c r="P49" s="626"/>
      <c r="Q49" s="643"/>
      <c r="R49" s="643"/>
      <c r="S49" s="643"/>
      <c r="T49" s="643"/>
      <c r="U49" s="643"/>
      <c r="V49" s="643"/>
      <c r="W49" s="643"/>
      <c r="X49" s="643"/>
      <c r="Y49" s="643"/>
      <c r="Z49" s="643"/>
      <c r="AA49" s="801"/>
      <c r="AB49" s="794"/>
    </row>
    <row r="50" spans="1:28" ht="33" customHeight="1" x14ac:dyDescent="0.35">
      <c r="A50" s="639"/>
      <c r="B50" s="643"/>
      <c r="C50" s="643"/>
      <c r="D50" s="793"/>
      <c r="E50" s="626"/>
      <c r="F50" s="874"/>
      <c r="G50" s="874"/>
      <c r="H50" s="874"/>
      <c r="I50" s="874"/>
      <c r="J50" s="874"/>
      <c r="K50" s="874"/>
      <c r="L50" s="874"/>
      <c r="M50" s="874"/>
      <c r="N50" s="874"/>
      <c r="O50" s="874"/>
      <c r="P50" s="626"/>
      <c r="Q50" s="643"/>
      <c r="R50" s="643"/>
      <c r="S50" s="643"/>
      <c r="T50" s="643"/>
      <c r="U50" s="643"/>
      <c r="V50" s="643"/>
      <c r="W50" s="643"/>
      <c r="X50" s="643"/>
      <c r="Y50" s="643"/>
      <c r="Z50" s="643"/>
      <c r="AA50" s="801"/>
      <c r="AB50" s="794"/>
    </row>
    <row r="51" spans="1:28" ht="33" customHeight="1" x14ac:dyDescent="0.4">
      <c r="A51" s="639"/>
      <c r="B51" s="636"/>
      <c r="C51" s="636"/>
      <c r="D51" s="793"/>
      <c r="E51" s="626"/>
      <c r="F51" s="805"/>
      <c r="G51" s="874"/>
      <c r="H51" s="874"/>
      <c r="I51" s="874"/>
      <c r="J51" s="874"/>
      <c r="K51" s="874"/>
      <c r="L51" s="874"/>
      <c r="M51" s="874"/>
      <c r="N51" s="874"/>
      <c r="O51" s="874"/>
      <c r="P51" s="626"/>
      <c r="Q51" s="636"/>
      <c r="R51" s="682"/>
      <c r="S51" s="625"/>
      <c r="T51" s="626"/>
      <c r="U51" s="626"/>
      <c r="V51" s="626"/>
      <c r="W51" s="626"/>
      <c r="X51" s="643"/>
      <c r="Y51" s="626"/>
      <c r="Z51" s="626"/>
      <c r="AA51" s="643"/>
      <c r="AB51" s="794"/>
    </row>
    <row r="52" spans="1:28" ht="33" customHeight="1" x14ac:dyDescent="0.35">
      <c r="A52" s="639"/>
      <c r="B52" s="636"/>
      <c r="C52" s="636"/>
      <c r="D52" s="793"/>
      <c r="E52" s="626"/>
      <c r="F52" s="874"/>
      <c r="G52" s="874"/>
      <c r="H52" s="874"/>
      <c r="I52" s="874"/>
      <c r="J52" s="874"/>
      <c r="K52" s="874"/>
      <c r="L52" s="874"/>
      <c r="M52" s="874"/>
      <c r="N52" s="874"/>
      <c r="O52" s="874"/>
      <c r="P52" s="626"/>
      <c r="Q52" s="636"/>
      <c r="R52" s="625"/>
      <c r="S52" s="625"/>
      <c r="T52" s="626"/>
      <c r="U52" s="626"/>
      <c r="V52" s="626"/>
      <c r="W52" s="626"/>
      <c r="X52" s="643"/>
      <c r="Y52" s="626"/>
      <c r="Z52" s="626"/>
      <c r="AA52" s="626"/>
      <c r="AB52" s="794"/>
    </row>
    <row r="53" spans="1:28" ht="50.25" customHeight="1" x14ac:dyDescent="0.4">
      <c r="A53" s="639"/>
      <c r="B53" s="636"/>
      <c r="C53" s="636"/>
      <c r="D53" s="793"/>
      <c r="E53" s="643"/>
      <c r="F53" s="643"/>
      <c r="G53" s="643"/>
      <c r="H53" s="643"/>
      <c r="I53" s="626"/>
      <c r="J53" s="626"/>
      <c r="K53" s="626"/>
      <c r="L53" s="626"/>
      <c r="M53" s="626"/>
      <c r="N53" s="626"/>
      <c r="O53" s="626"/>
      <c r="P53" s="626"/>
      <c r="Q53" s="636"/>
      <c r="R53" s="864"/>
      <c r="S53" s="625"/>
      <c r="T53" s="626"/>
      <c r="U53" s="626"/>
      <c r="V53" s="626"/>
      <c r="W53" s="626"/>
      <c r="X53" s="643"/>
      <c r="Y53" s="626"/>
      <c r="Z53" s="626"/>
      <c r="AA53" s="626"/>
      <c r="AB53" s="794"/>
    </row>
    <row r="54" spans="1:28" ht="34.5" customHeight="1" x14ac:dyDescent="0.35">
      <c r="A54" s="639"/>
      <c r="B54" s="648"/>
      <c r="C54" s="636"/>
      <c r="D54" s="581" t="s">
        <v>98</v>
      </c>
      <c r="E54" s="581" t="s">
        <v>179</v>
      </c>
      <c r="F54" s="626"/>
      <c r="G54" s="626"/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5"/>
      <c r="T54" s="626"/>
      <c r="U54" s="626"/>
      <c r="V54" s="626"/>
      <c r="W54" s="626"/>
      <c r="X54" s="643"/>
      <c r="Y54" s="626"/>
      <c r="Z54" s="626"/>
      <c r="AA54" s="626"/>
      <c r="AB54" s="794"/>
    </row>
    <row r="55" spans="1:28" ht="34.5" customHeight="1" x14ac:dyDescent="0.35">
      <c r="A55" s="639"/>
      <c r="B55" s="636"/>
      <c r="C55" s="636"/>
      <c r="D55" s="626"/>
      <c r="E55" s="811" t="s">
        <v>180</v>
      </c>
      <c r="F55" s="626"/>
      <c r="G55" s="626"/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5"/>
      <c r="T55" s="626"/>
      <c r="U55" s="626"/>
      <c r="V55" s="626"/>
      <c r="W55" s="626"/>
      <c r="X55" s="643"/>
      <c r="Y55" s="626"/>
      <c r="Z55" s="626"/>
      <c r="AA55" s="626"/>
      <c r="AB55" s="794"/>
    </row>
    <row r="56" spans="1:28" ht="15" customHeight="1" x14ac:dyDescent="0.35">
      <c r="A56" s="639"/>
      <c r="B56" s="636"/>
      <c r="C56" s="636"/>
      <c r="D56" s="626"/>
      <c r="E56" s="942"/>
      <c r="F56" s="626"/>
      <c r="G56" s="626"/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5"/>
      <c r="T56" s="626"/>
      <c r="U56" s="626"/>
      <c r="V56" s="626"/>
      <c r="W56" s="626"/>
      <c r="X56" s="643"/>
      <c r="Y56" s="626"/>
      <c r="Z56" s="626"/>
      <c r="AA56" s="626"/>
      <c r="AB56" s="794"/>
    </row>
    <row r="57" spans="1:28" ht="34.5" customHeight="1" x14ac:dyDescent="0.35">
      <c r="A57" s="639"/>
      <c r="B57" s="636"/>
      <c r="C57" s="636"/>
      <c r="D57" s="802"/>
      <c r="E57" s="680" t="s">
        <v>200</v>
      </c>
      <c r="F57" s="625" t="s">
        <v>181</v>
      </c>
      <c r="G57" s="626"/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788" t="s">
        <v>182</v>
      </c>
      <c r="T57" s="1690"/>
      <c r="U57" s="1691"/>
      <c r="V57" s="1691"/>
      <c r="W57" s="1691"/>
      <c r="X57" s="1691"/>
      <c r="Y57" s="1691"/>
      <c r="Z57" s="1691"/>
      <c r="AA57" s="1692"/>
      <c r="AB57" s="794"/>
    </row>
    <row r="58" spans="1:28" ht="34.5" customHeight="1" x14ac:dyDescent="0.35">
      <c r="A58" s="639"/>
      <c r="B58" s="636"/>
      <c r="C58" s="636"/>
      <c r="D58" s="802"/>
      <c r="E58" s="626"/>
      <c r="F58" s="624" t="s">
        <v>183</v>
      </c>
      <c r="G58" s="625"/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77"/>
      <c r="T58" s="643"/>
      <c r="U58" s="643"/>
      <c r="V58" s="626"/>
      <c r="W58" s="626"/>
      <c r="X58" s="626"/>
      <c r="Y58" s="626"/>
      <c r="Z58" s="626"/>
      <c r="AA58" s="626"/>
      <c r="AB58" s="794"/>
    </row>
    <row r="59" spans="1:28" ht="15" customHeight="1" x14ac:dyDescent="0.35">
      <c r="A59" s="639"/>
      <c r="B59" s="645"/>
      <c r="C59" s="636"/>
      <c r="D59" s="802"/>
      <c r="E59" s="626"/>
      <c r="F59" s="626"/>
      <c r="G59" s="625"/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814"/>
      <c r="T59" s="619"/>
      <c r="U59" s="626"/>
      <c r="V59" s="626"/>
      <c r="W59" s="626"/>
      <c r="X59" s="626"/>
      <c r="Y59" s="626"/>
      <c r="Z59" s="626"/>
      <c r="AA59" s="626"/>
      <c r="AB59" s="795"/>
    </row>
    <row r="60" spans="1:28" ht="34.5" customHeight="1" x14ac:dyDescent="0.35">
      <c r="A60" s="639"/>
      <c r="B60" s="636"/>
      <c r="C60" s="636"/>
      <c r="D60" s="802"/>
      <c r="E60" s="680" t="s">
        <v>1039</v>
      </c>
      <c r="F60" s="1694" t="s">
        <v>1090</v>
      </c>
      <c r="G60" s="1695"/>
      <c r="H60" s="1695"/>
      <c r="I60" s="1695"/>
      <c r="J60" s="1695"/>
      <c r="K60" s="1695"/>
      <c r="L60" s="1695"/>
      <c r="M60" s="1695"/>
      <c r="N60" s="1695"/>
      <c r="O60" s="1695"/>
      <c r="P60" s="626"/>
      <c r="Q60" s="626"/>
      <c r="R60" s="626"/>
      <c r="S60" s="788" t="s">
        <v>184</v>
      </c>
      <c r="T60" s="1690"/>
      <c r="U60" s="1691"/>
      <c r="V60" s="1691"/>
      <c r="W60" s="1691"/>
      <c r="X60" s="1691"/>
      <c r="Y60" s="1691"/>
      <c r="Z60" s="1691"/>
      <c r="AA60" s="1692"/>
      <c r="AB60" s="673"/>
    </row>
    <row r="61" spans="1:28" ht="23.25" customHeight="1" x14ac:dyDescent="0.35">
      <c r="A61" s="639"/>
      <c r="B61" s="636"/>
      <c r="C61" s="636"/>
      <c r="D61" s="626"/>
      <c r="E61" s="626"/>
      <c r="F61" s="1695"/>
      <c r="G61" s="1695"/>
      <c r="H61" s="1695"/>
      <c r="I61" s="1695"/>
      <c r="J61" s="1695"/>
      <c r="K61" s="1695"/>
      <c r="L61" s="1695"/>
      <c r="M61" s="1695"/>
      <c r="N61" s="1695"/>
      <c r="O61" s="1695"/>
      <c r="P61" s="626"/>
      <c r="Q61" s="626"/>
      <c r="R61" s="626"/>
      <c r="S61" s="814"/>
      <c r="T61" s="637"/>
      <c r="U61" s="636"/>
      <c r="V61" s="636"/>
      <c r="W61" s="636"/>
      <c r="X61" s="636"/>
      <c r="Y61" s="636"/>
      <c r="Z61" s="636"/>
      <c r="AA61" s="636"/>
      <c r="AB61" s="673"/>
    </row>
    <row r="62" spans="1:28" ht="34.5" customHeight="1" x14ac:dyDescent="0.35">
      <c r="A62" s="639"/>
      <c r="B62" s="645"/>
      <c r="C62" s="636"/>
      <c r="D62" s="619"/>
      <c r="E62" s="626"/>
      <c r="F62" s="624" t="s">
        <v>658</v>
      </c>
      <c r="G62" s="626"/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814"/>
      <c r="T62" s="643"/>
      <c r="U62" s="636"/>
      <c r="V62" s="636"/>
      <c r="W62" s="636"/>
      <c r="X62" s="636"/>
      <c r="Y62" s="636"/>
      <c r="Z62" s="636"/>
      <c r="AA62" s="636"/>
      <c r="AB62" s="673"/>
    </row>
    <row r="63" spans="1:28" ht="15" customHeight="1" x14ac:dyDescent="0.35">
      <c r="A63" s="639"/>
      <c r="B63" s="636"/>
      <c r="C63" s="636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26"/>
      <c r="O63" s="626"/>
      <c r="P63" s="626"/>
      <c r="Q63" s="626"/>
      <c r="R63" s="626"/>
      <c r="S63" s="814"/>
      <c r="T63" s="637"/>
      <c r="U63" s="636"/>
      <c r="V63" s="636"/>
      <c r="W63" s="636"/>
      <c r="X63" s="636"/>
      <c r="Y63" s="636"/>
      <c r="Z63" s="636"/>
      <c r="AA63" s="636"/>
      <c r="AB63" s="673"/>
    </row>
    <row r="64" spans="1:28" ht="34.5" customHeight="1" x14ac:dyDescent="0.35">
      <c r="A64" s="639"/>
      <c r="B64" s="636"/>
      <c r="C64" s="636"/>
      <c r="D64" s="625" t="s">
        <v>142</v>
      </c>
      <c r="E64" s="625" t="s">
        <v>1091</v>
      </c>
      <c r="F64" s="626"/>
      <c r="G64" s="626"/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788" t="s">
        <v>185</v>
      </c>
      <c r="T64" s="1690"/>
      <c r="U64" s="1691"/>
      <c r="V64" s="1691"/>
      <c r="W64" s="1691"/>
      <c r="X64" s="1691"/>
      <c r="Y64" s="1691"/>
      <c r="Z64" s="1691"/>
      <c r="AA64" s="1692"/>
      <c r="AB64" s="673"/>
    </row>
    <row r="65" spans="1:30" ht="34.5" customHeight="1" x14ac:dyDescent="0.35">
      <c r="A65" s="642"/>
      <c r="B65" s="636"/>
      <c r="C65" s="636"/>
      <c r="D65" s="626"/>
      <c r="E65" s="624" t="s">
        <v>1092</v>
      </c>
      <c r="F65" s="625"/>
      <c r="G65" s="626"/>
      <c r="H65" s="626"/>
      <c r="I65" s="626"/>
      <c r="J65" s="626"/>
      <c r="K65" s="626"/>
      <c r="L65" s="626"/>
      <c r="M65" s="626"/>
      <c r="N65" s="626"/>
      <c r="O65" s="619"/>
      <c r="P65" s="619"/>
      <c r="Q65" s="626"/>
      <c r="R65" s="626"/>
      <c r="S65" s="619"/>
      <c r="T65" s="643"/>
      <c r="U65" s="643"/>
      <c r="V65" s="643"/>
      <c r="W65" s="643"/>
      <c r="X65" s="643"/>
      <c r="Y65" s="643"/>
      <c r="Z65" s="643"/>
      <c r="AA65" s="643"/>
      <c r="AB65" s="674"/>
      <c r="AC65" s="1696"/>
      <c r="AD65" s="1696"/>
    </row>
    <row r="66" spans="1:30" ht="15.95" customHeight="1" x14ac:dyDescent="0.35">
      <c r="A66" s="873"/>
      <c r="B66" s="670"/>
      <c r="C66" s="670"/>
      <c r="D66" s="626"/>
      <c r="E66" s="626"/>
      <c r="F66" s="619"/>
      <c r="G66" s="619"/>
      <c r="H66" s="619"/>
      <c r="I66" s="619"/>
      <c r="J66" s="619"/>
      <c r="K66" s="619"/>
      <c r="L66" s="619"/>
      <c r="M66" s="619"/>
      <c r="N66" s="619"/>
      <c r="O66" s="619"/>
      <c r="P66" s="619"/>
      <c r="Q66" s="803"/>
      <c r="R66" s="803"/>
      <c r="S66" s="803"/>
      <c r="T66" s="670"/>
      <c r="U66" s="670"/>
      <c r="V66" s="670"/>
      <c r="W66" s="670"/>
      <c r="X66" s="670"/>
      <c r="Y66" s="670"/>
      <c r="Z66" s="670"/>
      <c r="AA66" s="670"/>
      <c r="AB66" s="674"/>
      <c r="AC66" s="1696"/>
      <c r="AD66" s="1696"/>
    </row>
    <row r="67" spans="1:30" ht="60.75" customHeight="1" thickBot="1" x14ac:dyDescent="0.4">
      <c r="A67" s="876"/>
      <c r="B67" s="671"/>
      <c r="C67" s="671"/>
      <c r="D67" s="689"/>
      <c r="E67" s="689"/>
      <c r="F67" s="690"/>
      <c r="G67" s="691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92"/>
      <c r="W67" s="689"/>
      <c r="X67" s="689"/>
      <c r="Y67" s="689"/>
      <c r="Z67" s="689"/>
      <c r="AA67" s="689"/>
      <c r="AB67" s="693"/>
      <c r="AC67" s="626"/>
    </row>
    <row r="68" spans="1:30" ht="27.75" customHeight="1" x14ac:dyDescent="0.35">
      <c r="A68" s="1693">
        <v>13</v>
      </c>
      <c r="B68" s="1693"/>
      <c r="C68" s="1693"/>
      <c r="D68" s="1693"/>
      <c r="E68" s="1693"/>
      <c r="F68" s="1693"/>
      <c r="G68" s="1693"/>
      <c r="H68" s="1693"/>
      <c r="I68" s="1693"/>
      <c r="J68" s="1693"/>
      <c r="K68" s="1693"/>
      <c r="L68" s="1693"/>
      <c r="M68" s="1693"/>
      <c r="N68" s="1693"/>
      <c r="O68" s="1693"/>
      <c r="P68" s="1693"/>
      <c r="Q68" s="1693"/>
      <c r="R68" s="1693"/>
      <c r="S68" s="1693"/>
      <c r="T68" s="1693"/>
      <c r="U68" s="1693"/>
      <c r="V68" s="1693"/>
      <c r="W68" s="1693"/>
      <c r="X68" s="1693"/>
      <c r="Y68" s="1693"/>
      <c r="Z68" s="1693"/>
      <c r="AA68" s="1693"/>
      <c r="AB68" s="1693"/>
      <c r="AC68" s="626"/>
    </row>
  </sheetData>
  <mergeCells count="15">
    <mergeCell ref="AC65:AD66"/>
    <mergeCell ref="T35:AA35"/>
    <mergeCell ref="T4:Z4"/>
    <mergeCell ref="T5:Z5"/>
    <mergeCell ref="T6:AA6"/>
    <mergeCell ref="U27:V27"/>
    <mergeCell ref="T31:AA31"/>
    <mergeCell ref="T29:AA29"/>
    <mergeCell ref="T28:Z28"/>
    <mergeCell ref="T20:AA20"/>
    <mergeCell ref="A68:AB68"/>
    <mergeCell ref="F60:O61"/>
    <mergeCell ref="T60:AA60"/>
    <mergeCell ref="T64:AA64"/>
    <mergeCell ref="T57:AA57"/>
  </mergeCells>
  <printOptions horizontalCentered="1" verticalCentered="1"/>
  <pageMargins left="0.25" right="0.25" top="0.75" bottom="0.75" header="0.3" footer="0.3"/>
  <pageSetup paperSize="9" scale="38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71"/>
  <sheetViews>
    <sheetView showGridLines="0" view="pageBreakPreview" topLeftCell="A64" zoomScale="60" zoomScaleNormal="70" workbookViewId="0">
      <selection activeCell="T32" sqref="T32:AA32"/>
    </sheetView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54" width="3.3984375" style="650" customWidth="1"/>
    <col min="55" max="16384" width="8.796875" style="650"/>
  </cols>
  <sheetData>
    <row r="1" spans="1:30" ht="26.25" x14ac:dyDescent="0.4">
      <c r="A1" s="660" t="s">
        <v>85</v>
      </c>
      <c r="B1" s="695"/>
      <c r="C1" s="661"/>
      <c r="D1" s="661"/>
      <c r="E1" s="661"/>
      <c r="F1" s="662"/>
      <c r="G1" s="662"/>
      <c r="H1" s="661"/>
      <c r="I1" s="661"/>
      <c r="J1" s="661"/>
      <c r="K1" s="663"/>
      <c r="L1" s="663"/>
      <c r="M1" s="664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5"/>
    </row>
    <row r="2" spans="1:30" ht="27.75" x14ac:dyDescent="0.4">
      <c r="A2" s="666"/>
      <c r="B2" s="634"/>
      <c r="C2" s="667"/>
      <c r="D2" s="571" t="s">
        <v>633</v>
      </c>
      <c r="E2" s="667"/>
      <c r="F2" s="667"/>
      <c r="G2" s="672"/>
      <c r="H2" s="672"/>
      <c r="I2" s="643"/>
      <c r="J2" s="548"/>
      <c r="K2" s="550"/>
      <c r="L2" s="550"/>
      <c r="M2" s="548"/>
      <c r="N2" s="548"/>
      <c r="O2" s="548"/>
      <c r="P2" s="548"/>
      <c r="Q2" s="548"/>
      <c r="R2" s="548"/>
      <c r="S2" s="548"/>
      <c r="T2" s="643"/>
      <c r="U2" s="643"/>
      <c r="V2" s="643"/>
      <c r="W2" s="643"/>
      <c r="X2" s="643"/>
      <c r="Y2" s="643"/>
      <c r="Z2" s="643"/>
      <c r="AA2" s="643"/>
      <c r="AB2" s="668"/>
    </row>
    <row r="3" spans="1:30" ht="27.75" x14ac:dyDescent="0.4">
      <c r="A3" s="666"/>
      <c r="B3" s="635"/>
      <c r="C3" s="667"/>
      <c r="D3" s="570" t="s">
        <v>634</v>
      </c>
      <c r="E3" s="667"/>
      <c r="F3" s="667"/>
      <c r="G3" s="672"/>
      <c r="H3" s="672"/>
      <c r="I3" s="643"/>
      <c r="J3" s="548"/>
      <c r="K3" s="550"/>
      <c r="L3" s="550"/>
      <c r="M3" s="548"/>
      <c r="N3" s="548"/>
      <c r="O3" s="548"/>
      <c r="P3" s="548"/>
      <c r="Q3" s="548"/>
      <c r="R3" s="548"/>
      <c r="S3" s="548"/>
      <c r="T3" s="643"/>
      <c r="U3" s="643"/>
      <c r="V3" s="643"/>
      <c r="W3" s="643"/>
      <c r="X3" s="643"/>
      <c r="Y3" s="643"/>
      <c r="Z3" s="643"/>
      <c r="AA3" s="643"/>
      <c r="AB3" s="668"/>
    </row>
    <row r="4" spans="1:30" ht="63" customHeight="1" x14ac:dyDescent="0.4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813"/>
      <c r="T4" s="585"/>
      <c r="U4" s="585"/>
      <c r="V4" s="585"/>
      <c r="W4" s="585"/>
      <c r="X4" s="585"/>
      <c r="Y4" s="585"/>
      <c r="Z4" s="585"/>
      <c r="AA4" s="643"/>
      <c r="AB4" s="668"/>
    </row>
    <row r="5" spans="1:30" ht="34.5" customHeight="1" x14ac:dyDescent="0.4">
      <c r="A5" s="873"/>
      <c r="B5" s="643"/>
      <c r="C5" s="643"/>
      <c r="D5" s="625" t="s">
        <v>150</v>
      </c>
      <c r="E5" s="625" t="s">
        <v>1093</v>
      </c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1680" t="s">
        <v>1035</v>
      </c>
      <c r="U5" s="1680"/>
      <c r="V5" s="1680"/>
      <c r="W5" s="1680"/>
      <c r="X5" s="1680"/>
      <c r="Y5" s="1680"/>
      <c r="Z5" s="1680"/>
      <c r="AA5" s="792" t="s">
        <v>105</v>
      </c>
      <c r="AB5" s="675"/>
      <c r="AC5" s="1696"/>
      <c r="AD5" s="1696"/>
    </row>
    <row r="6" spans="1:30" ht="34.5" customHeight="1" x14ac:dyDescent="0.35">
      <c r="A6" s="873"/>
      <c r="B6" s="643"/>
      <c r="C6" s="643"/>
      <c r="D6" s="636"/>
      <c r="E6" s="625" t="s">
        <v>1094</v>
      </c>
      <c r="F6" s="643"/>
      <c r="G6" s="643"/>
      <c r="H6" s="643"/>
      <c r="I6" s="643"/>
      <c r="J6" s="643"/>
      <c r="K6" s="643"/>
      <c r="L6" s="643"/>
      <c r="M6" s="643"/>
      <c r="N6" s="643"/>
      <c r="O6" s="643"/>
      <c r="P6" s="643"/>
      <c r="Q6" s="643"/>
      <c r="R6" s="643"/>
      <c r="S6" s="643"/>
      <c r="T6" s="1700" t="s">
        <v>518</v>
      </c>
      <c r="U6" s="1700"/>
      <c r="V6" s="1700"/>
      <c r="W6" s="1700"/>
      <c r="X6" s="1700"/>
      <c r="Y6" s="1700"/>
      <c r="Z6" s="1700"/>
      <c r="AA6" s="643"/>
      <c r="AB6" s="676"/>
      <c r="AC6" s="1696"/>
      <c r="AD6" s="1696"/>
    </row>
    <row r="7" spans="1:30" ht="34.5" customHeight="1" x14ac:dyDescent="0.35">
      <c r="A7" s="873"/>
      <c r="B7" s="643"/>
      <c r="C7" s="643"/>
      <c r="D7" s="636"/>
      <c r="E7" s="624" t="s">
        <v>1095</v>
      </c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  <c r="T7" s="643"/>
      <c r="U7" s="643"/>
      <c r="V7" s="643"/>
      <c r="W7" s="643"/>
      <c r="X7" s="643"/>
      <c r="Y7" s="643"/>
      <c r="Z7" s="643"/>
      <c r="AA7" s="643"/>
      <c r="AB7" s="676"/>
      <c r="AC7" s="1696"/>
      <c r="AD7" s="1696"/>
    </row>
    <row r="8" spans="1:30" ht="34.5" customHeight="1" x14ac:dyDescent="0.35">
      <c r="A8" s="873"/>
      <c r="B8" s="643"/>
      <c r="C8" s="643"/>
      <c r="D8" s="636"/>
      <c r="E8" s="624" t="s">
        <v>1096</v>
      </c>
      <c r="F8" s="643"/>
      <c r="G8" s="643"/>
      <c r="H8" s="643"/>
      <c r="I8" s="643"/>
      <c r="J8" s="643"/>
      <c r="K8" s="643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3"/>
      <c r="W8" s="643"/>
      <c r="X8" s="643"/>
      <c r="Y8" s="643"/>
      <c r="Z8" s="643"/>
      <c r="AA8" s="643"/>
      <c r="AB8" s="675"/>
      <c r="AC8" s="1696"/>
      <c r="AD8" s="1696"/>
    </row>
    <row r="9" spans="1:30" ht="15.95" customHeight="1" x14ac:dyDescent="0.35">
      <c r="A9" s="873"/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3"/>
      <c r="P9" s="643"/>
      <c r="Q9" s="643"/>
      <c r="R9" s="643"/>
      <c r="S9" s="643"/>
      <c r="T9" s="643"/>
      <c r="U9" s="643"/>
      <c r="V9" s="643"/>
      <c r="W9" s="643"/>
      <c r="X9" s="643"/>
      <c r="Y9" s="643"/>
      <c r="Z9" s="643"/>
      <c r="AA9" s="643"/>
      <c r="AB9" s="676"/>
      <c r="AC9" s="1696"/>
      <c r="AD9" s="1696"/>
    </row>
    <row r="10" spans="1:30" ht="34.5" customHeight="1" x14ac:dyDescent="0.35">
      <c r="A10" s="694"/>
      <c r="B10" s="643"/>
      <c r="C10" s="643"/>
      <c r="D10" s="643"/>
      <c r="E10" s="581" t="s">
        <v>1097</v>
      </c>
      <c r="F10" s="625" t="s">
        <v>659</v>
      </c>
      <c r="G10" s="626"/>
      <c r="H10" s="624"/>
      <c r="I10" s="624"/>
      <c r="J10" s="624"/>
      <c r="K10" s="624"/>
      <c r="L10" s="624"/>
      <c r="M10" s="624"/>
      <c r="N10" s="624"/>
      <c r="O10" s="624"/>
      <c r="P10" s="643"/>
      <c r="Q10" s="643"/>
      <c r="R10" s="643"/>
      <c r="S10" s="788" t="s">
        <v>186</v>
      </c>
      <c r="T10" s="1707"/>
      <c r="U10" s="1708"/>
      <c r="V10" s="1708"/>
      <c r="W10" s="1708"/>
      <c r="X10" s="1708"/>
      <c r="Y10" s="1708"/>
      <c r="Z10" s="1708"/>
      <c r="AA10" s="1709"/>
      <c r="AB10" s="669"/>
    </row>
    <row r="11" spans="1:30" ht="34.5" customHeight="1" x14ac:dyDescent="0.35">
      <c r="A11" s="639"/>
      <c r="B11" s="643"/>
      <c r="C11" s="643"/>
      <c r="D11" s="636"/>
      <c r="E11" s="637"/>
      <c r="F11" s="624" t="s">
        <v>223</v>
      </c>
      <c r="G11" s="625"/>
      <c r="H11" s="624"/>
      <c r="I11" s="624"/>
      <c r="J11" s="624"/>
      <c r="K11" s="624"/>
      <c r="L11" s="624"/>
      <c r="M11" s="624"/>
      <c r="N11" s="624"/>
      <c r="O11" s="624"/>
      <c r="P11" s="636"/>
      <c r="Q11" s="643"/>
      <c r="R11" s="643"/>
      <c r="S11" s="643"/>
      <c r="T11" s="643"/>
      <c r="U11" s="643"/>
      <c r="V11" s="643"/>
      <c r="W11" s="643"/>
      <c r="X11" s="643"/>
      <c r="Y11" s="643"/>
      <c r="Z11" s="643"/>
      <c r="AA11" s="643"/>
      <c r="AB11" s="669"/>
    </row>
    <row r="12" spans="1:30" ht="20.100000000000001" customHeight="1" x14ac:dyDescent="0.35">
      <c r="A12" s="639"/>
      <c r="B12" s="643"/>
      <c r="C12" s="643"/>
      <c r="D12" s="636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36"/>
      <c r="P12" s="636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69"/>
    </row>
    <row r="13" spans="1:30" ht="34.5" customHeight="1" x14ac:dyDescent="0.35">
      <c r="A13" s="639"/>
      <c r="B13" s="643"/>
      <c r="C13" s="643"/>
      <c r="D13" s="636"/>
      <c r="E13" s="581" t="s">
        <v>1098</v>
      </c>
      <c r="F13" s="625" t="s">
        <v>1300</v>
      </c>
      <c r="G13" s="626"/>
      <c r="H13" s="624"/>
      <c r="I13" s="624"/>
      <c r="J13" s="624"/>
      <c r="K13" s="624"/>
      <c r="L13" s="624"/>
      <c r="M13" s="626"/>
      <c r="N13" s="636"/>
      <c r="O13" s="636"/>
      <c r="P13" s="636"/>
      <c r="Q13" s="643"/>
      <c r="R13" s="626"/>
      <c r="S13" s="788" t="s">
        <v>187</v>
      </c>
      <c r="T13" s="1707"/>
      <c r="U13" s="1708"/>
      <c r="V13" s="1708"/>
      <c r="W13" s="1708"/>
      <c r="X13" s="1708"/>
      <c r="Y13" s="1708"/>
      <c r="Z13" s="1708"/>
      <c r="AA13" s="1709"/>
      <c r="AB13" s="669"/>
    </row>
    <row r="14" spans="1:30" ht="34.5" customHeight="1" x14ac:dyDescent="0.35">
      <c r="A14" s="639"/>
      <c r="B14" s="643"/>
      <c r="C14" s="643"/>
      <c r="D14" s="643"/>
      <c r="E14" s="643"/>
      <c r="F14" s="624" t="s">
        <v>1301</v>
      </c>
      <c r="G14" s="625"/>
      <c r="H14" s="624"/>
      <c r="I14" s="624"/>
      <c r="J14" s="624"/>
      <c r="K14" s="624"/>
      <c r="L14" s="624"/>
      <c r="M14" s="626"/>
      <c r="N14" s="643"/>
      <c r="O14" s="643"/>
      <c r="P14" s="643"/>
      <c r="Q14" s="643"/>
      <c r="R14" s="643"/>
      <c r="S14" s="774"/>
      <c r="T14" s="643"/>
      <c r="U14" s="643"/>
      <c r="V14" s="643"/>
      <c r="W14" s="643"/>
      <c r="X14" s="643"/>
      <c r="Y14" s="643"/>
      <c r="Z14" s="643"/>
      <c r="AA14" s="643"/>
      <c r="AB14" s="669"/>
    </row>
    <row r="15" spans="1:30" ht="20.100000000000001" customHeight="1" x14ac:dyDescent="0.35">
      <c r="A15" s="639"/>
      <c r="B15" s="677"/>
      <c r="C15" s="677"/>
      <c r="D15" s="643"/>
      <c r="E15" s="804" t="s">
        <v>85</v>
      </c>
      <c r="F15" s="804"/>
      <c r="G15" s="804"/>
      <c r="H15" s="804"/>
      <c r="I15" s="804"/>
      <c r="J15" s="804"/>
      <c r="K15" s="804"/>
      <c r="L15" s="804"/>
      <c r="M15" s="804"/>
      <c r="N15" s="804"/>
      <c r="O15" s="804"/>
      <c r="P15" s="804"/>
      <c r="Q15" s="626"/>
      <c r="R15" s="643"/>
      <c r="S15" s="774"/>
      <c r="T15" s="643"/>
      <c r="U15" s="643"/>
      <c r="V15" s="643"/>
      <c r="W15" s="643"/>
      <c r="X15" s="643"/>
      <c r="Y15" s="643"/>
      <c r="Z15" s="643"/>
      <c r="AA15" s="643"/>
      <c r="AB15" s="628"/>
      <c r="AC15" s="626"/>
    </row>
    <row r="16" spans="1:30" ht="34.5" customHeight="1" x14ac:dyDescent="0.35">
      <c r="A16" s="639"/>
      <c r="B16" s="643"/>
      <c r="C16" s="643"/>
      <c r="D16" s="626"/>
      <c r="E16" s="581" t="s">
        <v>1099</v>
      </c>
      <c r="F16" s="625" t="s">
        <v>1100</v>
      </c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626"/>
      <c r="R16" s="626"/>
      <c r="S16" s="788" t="s">
        <v>188</v>
      </c>
      <c r="T16" s="1707"/>
      <c r="U16" s="1708"/>
      <c r="V16" s="1708"/>
      <c r="W16" s="1708"/>
      <c r="X16" s="1708"/>
      <c r="Y16" s="1708"/>
      <c r="Z16" s="1708"/>
      <c r="AA16" s="1709"/>
      <c r="AB16" s="628"/>
      <c r="AC16" s="626"/>
    </row>
    <row r="17" spans="1:29" ht="34.5" customHeight="1" x14ac:dyDescent="0.35">
      <c r="A17" s="639"/>
      <c r="B17" s="643"/>
      <c r="C17" s="643"/>
      <c r="D17" s="626"/>
      <c r="E17" s="805"/>
      <c r="F17" s="624" t="s">
        <v>1101</v>
      </c>
      <c r="G17" s="805"/>
      <c r="H17" s="805"/>
      <c r="I17" s="805"/>
      <c r="J17" s="805"/>
      <c r="K17" s="805"/>
      <c r="L17" s="805"/>
      <c r="M17" s="805"/>
      <c r="N17" s="805"/>
      <c r="O17" s="805"/>
      <c r="P17" s="805"/>
      <c r="Q17" s="626"/>
      <c r="R17" s="626"/>
      <c r="S17" s="815"/>
      <c r="T17" s="626"/>
      <c r="U17" s="626"/>
      <c r="V17" s="625"/>
      <c r="W17" s="626"/>
      <c r="X17" s="626"/>
      <c r="Y17" s="626"/>
      <c r="Z17" s="626"/>
      <c r="AA17" s="626"/>
      <c r="AB17" s="628"/>
      <c r="AC17" s="626"/>
    </row>
    <row r="18" spans="1:29" ht="20.100000000000001" customHeight="1" x14ac:dyDescent="0.35">
      <c r="A18" s="639"/>
      <c r="B18" s="643"/>
      <c r="C18" s="643"/>
      <c r="D18" s="626"/>
      <c r="E18" s="805"/>
      <c r="F18" s="805"/>
      <c r="G18" s="805"/>
      <c r="H18" s="805"/>
      <c r="I18" s="805"/>
      <c r="J18" s="805"/>
      <c r="K18" s="805"/>
      <c r="L18" s="805"/>
      <c r="M18" s="805"/>
      <c r="N18" s="805"/>
      <c r="O18" s="805"/>
      <c r="P18" s="805"/>
      <c r="Q18" s="625"/>
      <c r="R18" s="626"/>
      <c r="S18" s="815"/>
      <c r="T18" s="626"/>
      <c r="U18" s="626"/>
      <c r="V18" s="629"/>
      <c r="W18" s="626"/>
      <c r="X18" s="626"/>
      <c r="Y18" s="626"/>
      <c r="Z18" s="626"/>
      <c r="AA18" s="626"/>
      <c r="AB18" s="628"/>
      <c r="AC18" s="622"/>
    </row>
    <row r="19" spans="1:29" ht="34.5" customHeight="1" x14ac:dyDescent="0.35">
      <c r="A19" s="639"/>
      <c r="B19" s="643"/>
      <c r="C19" s="643"/>
      <c r="D19" s="579"/>
      <c r="E19" s="581" t="s">
        <v>1104</v>
      </c>
      <c r="F19" s="625" t="s">
        <v>660</v>
      </c>
      <c r="G19" s="626"/>
      <c r="H19" s="624"/>
      <c r="I19" s="624"/>
      <c r="J19" s="624"/>
      <c r="K19" s="624"/>
      <c r="L19" s="624"/>
      <c r="M19" s="624"/>
      <c r="N19" s="624"/>
      <c r="O19" s="626"/>
      <c r="P19" s="626"/>
      <c r="Q19" s="626"/>
      <c r="R19" s="626"/>
      <c r="S19" s="788" t="s">
        <v>189</v>
      </c>
      <c r="T19" s="1707"/>
      <c r="U19" s="1708"/>
      <c r="V19" s="1708"/>
      <c r="W19" s="1708"/>
      <c r="X19" s="1708"/>
      <c r="Y19" s="1708"/>
      <c r="Z19" s="1708"/>
      <c r="AA19" s="1709"/>
      <c r="AB19" s="628"/>
      <c r="AC19" s="626"/>
    </row>
    <row r="20" spans="1:29" ht="34.5" customHeight="1" x14ac:dyDescent="0.35">
      <c r="A20" s="639"/>
      <c r="B20" s="643"/>
      <c r="C20" s="643"/>
      <c r="D20" s="626"/>
      <c r="E20" s="626"/>
      <c r="F20" s="625" t="s">
        <v>661</v>
      </c>
      <c r="G20" s="626"/>
      <c r="H20" s="624"/>
      <c r="I20" s="624"/>
      <c r="J20" s="624"/>
      <c r="K20" s="624"/>
      <c r="L20" s="624"/>
      <c r="M20" s="624"/>
      <c r="N20" s="624"/>
      <c r="O20" s="626"/>
      <c r="P20" s="626"/>
      <c r="Q20" s="626"/>
      <c r="R20" s="626"/>
      <c r="S20" s="815"/>
      <c r="T20" s="626"/>
      <c r="U20" s="626"/>
      <c r="V20" s="625"/>
      <c r="W20" s="626"/>
      <c r="X20" s="626"/>
      <c r="Y20" s="626"/>
      <c r="Z20" s="626"/>
      <c r="AA20" s="626"/>
      <c r="AB20" s="628"/>
      <c r="AC20" s="626"/>
    </row>
    <row r="21" spans="1:29" ht="34.5" customHeight="1" x14ac:dyDescent="0.35">
      <c r="A21" s="639"/>
      <c r="B21" s="643"/>
      <c r="C21" s="643"/>
      <c r="D21" s="626"/>
      <c r="E21" s="626"/>
      <c r="F21" s="624" t="s">
        <v>1102</v>
      </c>
      <c r="G21" s="625"/>
      <c r="H21" s="624"/>
      <c r="I21" s="624"/>
      <c r="J21" s="624"/>
      <c r="K21" s="624"/>
      <c r="L21" s="624"/>
      <c r="M21" s="624"/>
      <c r="N21" s="624"/>
      <c r="O21" s="626"/>
      <c r="P21" s="626"/>
      <c r="Q21" s="626"/>
      <c r="R21" s="626"/>
      <c r="S21" s="815"/>
      <c r="T21" s="626"/>
      <c r="U21" s="626"/>
      <c r="V21" s="625"/>
      <c r="W21" s="626"/>
      <c r="X21" s="626"/>
      <c r="Y21" s="626"/>
      <c r="Z21" s="626"/>
      <c r="AA21" s="626"/>
      <c r="AB21" s="628"/>
      <c r="AC21" s="626"/>
    </row>
    <row r="22" spans="1:29" ht="34.5" customHeight="1" x14ac:dyDescent="0.35">
      <c r="A22" s="639"/>
      <c r="B22" s="643"/>
      <c r="C22" s="643"/>
      <c r="D22" s="626"/>
      <c r="E22" s="680"/>
      <c r="F22" s="624" t="s">
        <v>1103</v>
      </c>
      <c r="G22" s="625"/>
      <c r="H22" s="624"/>
      <c r="I22" s="624"/>
      <c r="J22" s="624"/>
      <c r="K22" s="624"/>
      <c r="L22" s="624"/>
      <c r="M22" s="624"/>
      <c r="N22" s="624"/>
      <c r="O22" s="626"/>
      <c r="P22" s="626"/>
      <c r="Q22" s="626"/>
      <c r="R22" s="626"/>
      <c r="S22" s="774"/>
      <c r="T22" s="643"/>
      <c r="U22" s="643"/>
      <c r="V22" s="643"/>
      <c r="W22" s="643"/>
      <c r="X22" s="643"/>
      <c r="Y22" s="643"/>
      <c r="Z22" s="643"/>
      <c r="AA22" s="643"/>
      <c r="AB22" s="628"/>
      <c r="AC22" s="626"/>
    </row>
    <row r="23" spans="1:29" ht="20.100000000000001" customHeight="1" x14ac:dyDescent="0.35">
      <c r="A23" s="639"/>
      <c r="B23" s="643"/>
      <c r="C23" s="643"/>
      <c r="D23" s="629"/>
      <c r="E23" s="626"/>
      <c r="F23" s="643"/>
      <c r="G23" s="643"/>
      <c r="H23" s="643"/>
      <c r="I23" s="643"/>
      <c r="J23" s="643"/>
      <c r="K23" s="643"/>
      <c r="L23" s="643"/>
      <c r="M23" s="643"/>
      <c r="N23" s="626"/>
      <c r="O23" s="626"/>
      <c r="P23" s="626"/>
      <c r="Q23" s="626"/>
      <c r="R23" s="626"/>
      <c r="S23" s="815"/>
      <c r="T23" s="626"/>
      <c r="U23" s="626"/>
      <c r="V23" s="625"/>
      <c r="W23" s="626"/>
      <c r="X23" s="626"/>
      <c r="Y23" s="626"/>
      <c r="Z23" s="626"/>
      <c r="AA23" s="626"/>
      <c r="AB23" s="628"/>
      <c r="AC23" s="626"/>
    </row>
    <row r="24" spans="1:29" ht="34.5" customHeight="1" x14ac:dyDescent="0.35">
      <c r="A24" s="639"/>
      <c r="B24" s="643"/>
      <c r="C24" s="643"/>
      <c r="D24" s="626"/>
      <c r="E24" s="581" t="s">
        <v>1105</v>
      </c>
      <c r="F24" s="625" t="s">
        <v>1106</v>
      </c>
      <c r="G24" s="626"/>
      <c r="H24" s="624"/>
      <c r="I24" s="624"/>
      <c r="J24" s="624"/>
      <c r="K24" s="624"/>
      <c r="L24" s="624"/>
      <c r="M24" s="624"/>
      <c r="N24" s="624"/>
      <c r="O24" s="624"/>
      <c r="P24" s="624"/>
      <c r="Q24" s="626"/>
      <c r="R24" s="626"/>
      <c r="S24" s="788" t="s">
        <v>137</v>
      </c>
      <c r="T24" s="1707"/>
      <c r="U24" s="1708"/>
      <c r="V24" s="1708"/>
      <c r="W24" s="1708"/>
      <c r="X24" s="1708"/>
      <c r="Y24" s="1708"/>
      <c r="Z24" s="1708"/>
      <c r="AA24" s="1709"/>
      <c r="AB24" s="628"/>
      <c r="AC24" s="626"/>
    </row>
    <row r="25" spans="1:29" ht="34.5" customHeight="1" x14ac:dyDescent="0.35">
      <c r="A25" s="639"/>
      <c r="B25" s="643"/>
      <c r="C25" s="643"/>
      <c r="D25" s="626"/>
      <c r="E25" s="680"/>
      <c r="F25" s="624" t="s">
        <v>1302</v>
      </c>
      <c r="G25" s="626"/>
      <c r="H25" s="624"/>
      <c r="I25" s="624"/>
      <c r="J25" s="624"/>
      <c r="K25" s="624"/>
      <c r="L25" s="624"/>
      <c r="M25" s="624"/>
      <c r="N25" s="624"/>
      <c r="O25" s="624"/>
      <c r="P25" s="624"/>
      <c r="Q25" s="626"/>
      <c r="R25" s="626"/>
      <c r="S25" s="774"/>
      <c r="T25" s="643"/>
      <c r="U25" s="643"/>
      <c r="V25" s="643"/>
      <c r="W25" s="643"/>
      <c r="X25" s="643"/>
      <c r="Y25" s="643"/>
      <c r="Z25" s="643"/>
      <c r="AA25" s="643"/>
      <c r="AB25" s="628"/>
      <c r="AC25" s="626"/>
    </row>
    <row r="26" spans="1:29" ht="20.100000000000001" customHeight="1" x14ac:dyDescent="0.35">
      <c r="A26" s="639"/>
      <c r="B26" s="643"/>
      <c r="C26" s="643"/>
      <c r="D26" s="626"/>
      <c r="E26" s="626"/>
      <c r="F26" s="625"/>
      <c r="G26" s="626"/>
      <c r="H26" s="624"/>
      <c r="I26" s="624"/>
      <c r="J26" s="624"/>
      <c r="K26" s="624"/>
      <c r="L26" s="624"/>
      <c r="M26" s="624"/>
      <c r="N26" s="626"/>
      <c r="O26" s="626"/>
      <c r="P26" s="626"/>
      <c r="Q26" s="626"/>
      <c r="R26" s="626"/>
      <c r="S26" s="815"/>
      <c r="T26" s="626"/>
      <c r="U26" s="626"/>
      <c r="V26" s="629"/>
      <c r="W26" s="626"/>
      <c r="X26" s="626"/>
      <c r="Y26" s="626"/>
      <c r="Z26" s="626"/>
      <c r="AA26" s="626"/>
      <c r="AB26" s="628"/>
      <c r="AC26" s="626"/>
    </row>
    <row r="27" spans="1:29" ht="34.5" customHeight="1" x14ac:dyDescent="0.4">
      <c r="A27" s="639"/>
      <c r="B27" s="643"/>
      <c r="C27" s="643"/>
      <c r="D27" s="581" t="s">
        <v>190</v>
      </c>
      <c r="E27" s="581" t="s">
        <v>662</v>
      </c>
      <c r="F27" s="619"/>
      <c r="G27" s="626"/>
      <c r="H27" s="619"/>
      <c r="I27" s="619"/>
      <c r="J27" s="619"/>
      <c r="K27" s="619"/>
      <c r="L27" s="619"/>
      <c r="M27" s="619"/>
      <c r="N27" s="619"/>
      <c r="O27" s="619"/>
      <c r="P27" s="681"/>
      <c r="Q27" s="619"/>
      <c r="R27" s="626"/>
      <c r="S27" s="788" t="s">
        <v>138</v>
      </c>
      <c r="T27" s="1707"/>
      <c r="U27" s="1708"/>
      <c r="V27" s="1708"/>
      <c r="W27" s="1708"/>
      <c r="X27" s="1708"/>
      <c r="Y27" s="1708"/>
      <c r="Z27" s="1708"/>
      <c r="AA27" s="1709"/>
      <c r="AB27" s="628"/>
      <c r="AC27" s="626"/>
    </row>
    <row r="28" spans="1:29" ht="34.5" customHeight="1" x14ac:dyDescent="0.4">
      <c r="A28" s="639"/>
      <c r="B28" s="643"/>
      <c r="C28" s="643"/>
      <c r="D28" s="619"/>
      <c r="E28" s="581" t="s">
        <v>1107</v>
      </c>
      <c r="F28" s="619"/>
      <c r="G28" s="626"/>
      <c r="H28" s="619"/>
      <c r="I28" s="619"/>
      <c r="J28" s="619"/>
      <c r="K28" s="619"/>
      <c r="L28" s="619"/>
      <c r="M28" s="619"/>
      <c r="N28" s="619"/>
      <c r="O28" s="619"/>
      <c r="P28" s="682"/>
      <c r="Q28" s="619"/>
      <c r="R28" s="626"/>
      <c r="S28" s="815"/>
      <c r="T28" s="626"/>
      <c r="U28" s="626"/>
      <c r="V28" s="625"/>
      <c r="W28" s="626"/>
      <c r="X28" s="626"/>
      <c r="Y28" s="626"/>
      <c r="Z28" s="626"/>
      <c r="AA28" s="626"/>
      <c r="AB28" s="628"/>
      <c r="AC28" s="626"/>
    </row>
    <row r="29" spans="1:29" ht="34.5" customHeight="1" x14ac:dyDescent="0.4">
      <c r="A29" s="639"/>
      <c r="B29" s="643"/>
      <c r="C29" s="643"/>
      <c r="D29" s="943"/>
      <c r="E29" s="942" t="s">
        <v>663</v>
      </c>
      <c r="F29" s="619"/>
      <c r="G29" s="626"/>
      <c r="H29" s="619"/>
      <c r="I29" s="619"/>
      <c r="J29" s="619"/>
      <c r="K29" s="619"/>
      <c r="L29" s="619"/>
      <c r="M29" s="619"/>
      <c r="N29" s="619"/>
      <c r="O29" s="619"/>
      <c r="P29" s="682"/>
      <c r="Q29" s="619"/>
      <c r="R29" s="626"/>
      <c r="S29" s="815"/>
      <c r="T29" s="626"/>
      <c r="U29" s="626"/>
      <c r="V29" s="625"/>
      <c r="W29" s="626"/>
      <c r="X29" s="626"/>
      <c r="Y29" s="626"/>
      <c r="Z29" s="626"/>
      <c r="AA29" s="626"/>
      <c r="AB29" s="628"/>
      <c r="AC29" s="626"/>
    </row>
    <row r="30" spans="1:29" ht="34.5" customHeight="1" x14ac:dyDescent="0.35">
      <c r="A30" s="639"/>
      <c r="B30" s="643"/>
      <c r="C30" s="643"/>
      <c r="D30" s="619"/>
      <c r="E30" s="942" t="s">
        <v>664</v>
      </c>
      <c r="F30" s="619"/>
      <c r="G30" s="626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26"/>
      <c r="S30" s="815"/>
      <c r="T30" s="626"/>
      <c r="U30" s="626"/>
      <c r="V30" s="619"/>
      <c r="W30" s="626"/>
      <c r="X30" s="626"/>
      <c r="Y30" s="626"/>
      <c r="Z30" s="626"/>
      <c r="AA30" s="626"/>
      <c r="AB30" s="628"/>
      <c r="AC30" s="626"/>
    </row>
    <row r="31" spans="1:29" ht="20.100000000000001" customHeight="1" x14ac:dyDescent="0.35">
      <c r="A31" s="639"/>
      <c r="B31" s="643"/>
      <c r="C31" s="643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774"/>
      <c r="T31" s="643"/>
      <c r="U31" s="643"/>
      <c r="V31" s="643"/>
      <c r="W31" s="643"/>
      <c r="X31" s="643"/>
      <c r="Y31" s="643"/>
      <c r="Z31" s="643"/>
      <c r="AA31" s="643"/>
      <c r="AB31" s="628"/>
      <c r="AC31" s="626"/>
    </row>
    <row r="32" spans="1:29" ht="34.5" customHeight="1" x14ac:dyDescent="0.4">
      <c r="A32" s="639"/>
      <c r="B32" s="643"/>
      <c r="C32" s="643"/>
      <c r="D32" s="683" t="s">
        <v>191</v>
      </c>
      <c r="E32" s="581" t="s">
        <v>192</v>
      </c>
      <c r="F32" s="688"/>
      <c r="G32" s="626"/>
      <c r="H32" s="619"/>
      <c r="I32" s="619"/>
      <c r="J32" s="619"/>
      <c r="K32" s="619"/>
      <c r="L32" s="619"/>
      <c r="M32" s="619"/>
      <c r="N32" s="626"/>
      <c r="O32" s="626"/>
      <c r="P32" s="626"/>
      <c r="Q32" s="626"/>
      <c r="R32" s="626"/>
      <c r="S32" s="788" t="s">
        <v>193</v>
      </c>
      <c r="T32" s="1707"/>
      <c r="U32" s="1708"/>
      <c r="V32" s="1708"/>
      <c r="W32" s="1708"/>
      <c r="X32" s="1708"/>
      <c r="Y32" s="1708"/>
      <c r="Z32" s="1708"/>
      <c r="AA32" s="1709"/>
      <c r="AB32" s="628"/>
      <c r="AC32" s="626"/>
    </row>
    <row r="33" spans="1:29" ht="34.5" customHeight="1" x14ac:dyDescent="0.4">
      <c r="A33" s="639"/>
      <c r="B33" s="643"/>
      <c r="C33" s="643"/>
      <c r="D33" s="619"/>
      <c r="E33" s="942" t="s">
        <v>194</v>
      </c>
      <c r="F33" s="682"/>
      <c r="G33" s="626"/>
      <c r="H33" s="619"/>
      <c r="I33" s="619"/>
      <c r="J33" s="619"/>
      <c r="K33" s="619"/>
      <c r="L33" s="619"/>
      <c r="M33" s="619"/>
      <c r="N33" s="626"/>
      <c r="O33" s="626"/>
      <c r="P33" s="626"/>
      <c r="Q33" s="626"/>
      <c r="R33" s="626"/>
      <c r="S33" s="815"/>
      <c r="T33" s="626"/>
      <c r="U33" s="626"/>
      <c r="V33" s="625"/>
      <c r="W33" s="626"/>
      <c r="X33" s="626"/>
      <c r="Y33" s="626"/>
      <c r="Z33" s="626"/>
      <c r="AA33" s="626"/>
      <c r="AB33" s="628"/>
      <c r="AC33" s="626"/>
    </row>
    <row r="34" spans="1:29" ht="20.100000000000001" customHeight="1" x14ac:dyDescent="0.35">
      <c r="A34" s="639"/>
      <c r="B34" s="643"/>
      <c r="C34" s="643"/>
      <c r="D34" s="626"/>
      <c r="E34" s="626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77"/>
      <c r="T34" s="619"/>
      <c r="U34" s="619"/>
      <c r="V34" s="619"/>
      <c r="W34" s="626"/>
      <c r="X34" s="626"/>
      <c r="Y34" s="626"/>
      <c r="Z34" s="626"/>
      <c r="AA34" s="626"/>
      <c r="AB34" s="628"/>
      <c r="AC34" s="626"/>
    </row>
    <row r="35" spans="1:29" ht="34.5" customHeight="1" x14ac:dyDescent="0.4">
      <c r="A35" s="639"/>
      <c r="B35" s="643"/>
      <c r="C35" s="643"/>
      <c r="D35" s="683" t="s">
        <v>195</v>
      </c>
      <c r="E35" s="581" t="s">
        <v>196</v>
      </c>
      <c r="F35" s="688"/>
      <c r="G35" s="626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788" t="s">
        <v>141</v>
      </c>
      <c r="T35" s="1707"/>
      <c r="U35" s="1708"/>
      <c r="V35" s="1708"/>
      <c r="W35" s="1708"/>
      <c r="X35" s="1708"/>
      <c r="Y35" s="1708"/>
      <c r="Z35" s="1708"/>
      <c r="AA35" s="1709"/>
      <c r="AB35" s="628"/>
      <c r="AC35" s="626"/>
    </row>
    <row r="36" spans="1:29" ht="34.5" customHeight="1" x14ac:dyDescent="0.4">
      <c r="A36" s="639"/>
      <c r="B36" s="643"/>
      <c r="C36" s="643"/>
      <c r="D36" s="619"/>
      <c r="E36" s="942" t="s">
        <v>197</v>
      </c>
      <c r="F36" s="682"/>
      <c r="G36" s="626"/>
      <c r="H36" s="619"/>
      <c r="I36" s="619"/>
      <c r="J36" s="619"/>
      <c r="K36" s="626"/>
      <c r="L36" s="626"/>
      <c r="M36" s="626"/>
      <c r="N36" s="626"/>
      <c r="O36" s="626"/>
      <c r="P36" s="626"/>
      <c r="Q36" s="626"/>
      <c r="R36" s="626"/>
      <c r="S36" s="815"/>
      <c r="T36" s="626"/>
      <c r="U36" s="626"/>
      <c r="V36" s="625"/>
      <c r="W36" s="626"/>
      <c r="X36" s="626"/>
      <c r="Y36" s="790"/>
      <c r="Z36" s="626"/>
      <c r="AA36" s="626"/>
      <c r="AB36" s="628"/>
      <c r="AC36" s="626"/>
    </row>
    <row r="37" spans="1:29" ht="20.100000000000001" customHeight="1" x14ac:dyDescent="0.35">
      <c r="A37" s="639"/>
      <c r="B37" s="643"/>
      <c r="C37" s="643"/>
      <c r="D37" s="626"/>
      <c r="E37" s="626"/>
      <c r="F37" s="626"/>
      <c r="G37" s="625"/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815"/>
      <c r="T37" s="626"/>
      <c r="U37" s="626"/>
      <c r="V37" s="625"/>
      <c r="W37" s="626"/>
      <c r="X37" s="626"/>
      <c r="Y37" s="626"/>
      <c r="Z37" s="626"/>
      <c r="AA37" s="626"/>
      <c r="AB37" s="628"/>
      <c r="AC37" s="626"/>
    </row>
    <row r="38" spans="1:29" ht="34.5" customHeight="1" x14ac:dyDescent="0.35">
      <c r="A38" s="639"/>
      <c r="B38" s="643"/>
      <c r="C38" s="643"/>
      <c r="D38" s="581" t="s">
        <v>198</v>
      </c>
      <c r="E38" s="581" t="s">
        <v>1305</v>
      </c>
      <c r="F38" s="688"/>
      <c r="G38" s="626"/>
      <c r="H38" s="619"/>
      <c r="I38" s="619"/>
      <c r="J38" s="626"/>
      <c r="K38" s="643"/>
      <c r="L38" s="643"/>
      <c r="M38" s="643"/>
      <c r="N38" s="643"/>
      <c r="O38" s="643"/>
      <c r="P38" s="643"/>
      <c r="Q38" s="643"/>
      <c r="R38" s="643"/>
      <c r="S38" s="788" t="s">
        <v>1108</v>
      </c>
      <c r="T38" s="1707"/>
      <c r="U38" s="1708"/>
      <c r="V38" s="1708"/>
      <c r="W38" s="1708"/>
      <c r="X38" s="1708"/>
      <c r="Y38" s="1708"/>
      <c r="Z38" s="1708"/>
      <c r="AA38" s="1709"/>
      <c r="AB38" s="628"/>
      <c r="AC38" s="626"/>
    </row>
    <row r="39" spans="1:29" ht="34.5" customHeight="1" x14ac:dyDescent="0.4">
      <c r="A39" s="875"/>
      <c r="B39" s="643"/>
      <c r="C39" s="643"/>
      <c r="D39" s="619"/>
      <c r="E39" s="1368" t="s">
        <v>1306</v>
      </c>
      <c r="F39" s="682"/>
      <c r="G39" s="626"/>
      <c r="H39" s="619"/>
      <c r="I39" s="619"/>
      <c r="J39" s="626"/>
      <c r="K39" s="643"/>
      <c r="L39" s="643"/>
      <c r="M39" s="643"/>
      <c r="N39" s="643"/>
      <c r="O39" s="643"/>
      <c r="P39" s="643"/>
      <c r="Q39" s="643"/>
      <c r="R39" s="643"/>
      <c r="S39" s="774"/>
      <c r="T39" s="643"/>
      <c r="U39" s="643"/>
      <c r="V39" s="643"/>
      <c r="W39" s="643"/>
      <c r="X39" s="643"/>
      <c r="Y39" s="643"/>
      <c r="Z39" s="643"/>
      <c r="AA39" s="643"/>
      <c r="AB39" s="628"/>
      <c r="AC39" s="626"/>
    </row>
    <row r="40" spans="1:29" ht="20.100000000000001" customHeight="1" x14ac:dyDescent="0.4">
      <c r="A40" s="875"/>
      <c r="B40" s="643"/>
      <c r="C40" s="643"/>
      <c r="D40" s="619"/>
      <c r="E40" s="1368"/>
      <c r="F40" s="682"/>
      <c r="G40" s="626"/>
      <c r="H40" s="619"/>
      <c r="I40" s="619"/>
      <c r="J40" s="626"/>
      <c r="K40" s="643"/>
      <c r="L40" s="643"/>
      <c r="M40" s="643"/>
      <c r="N40" s="643"/>
      <c r="O40" s="643"/>
      <c r="P40" s="643"/>
      <c r="Q40" s="643"/>
      <c r="R40" s="643"/>
      <c r="S40" s="774"/>
      <c r="T40" s="643"/>
      <c r="U40" s="643"/>
      <c r="V40" s="643"/>
      <c r="W40" s="643"/>
      <c r="X40" s="643"/>
      <c r="Y40" s="643"/>
      <c r="Z40" s="643"/>
      <c r="AA40" s="643"/>
      <c r="AB40" s="628"/>
      <c r="AC40" s="626"/>
    </row>
    <row r="41" spans="1:29" ht="34.5" customHeight="1" x14ac:dyDescent="0.35">
      <c r="A41" s="639"/>
      <c r="B41" s="643"/>
      <c r="C41" s="643"/>
      <c r="D41" s="581" t="s">
        <v>200</v>
      </c>
      <c r="E41" s="581" t="s">
        <v>199</v>
      </c>
      <c r="F41" s="688"/>
      <c r="G41" s="626"/>
      <c r="H41" s="619"/>
      <c r="I41" s="619"/>
      <c r="J41" s="626"/>
      <c r="K41" s="643"/>
      <c r="L41" s="643"/>
      <c r="M41" s="643"/>
      <c r="N41" s="643"/>
      <c r="O41" s="643"/>
      <c r="P41" s="643"/>
      <c r="Q41" s="643"/>
      <c r="R41" s="643"/>
      <c r="S41" s="788" t="s">
        <v>1304</v>
      </c>
      <c r="T41" s="1707"/>
      <c r="U41" s="1708"/>
      <c r="V41" s="1708"/>
      <c r="W41" s="1708"/>
      <c r="X41" s="1708"/>
      <c r="Y41" s="1708"/>
      <c r="Z41" s="1708"/>
      <c r="AA41" s="1709"/>
      <c r="AB41" s="628"/>
      <c r="AC41" s="626"/>
    </row>
    <row r="42" spans="1:29" ht="34.5" customHeight="1" x14ac:dyDescent="0.4">
      <c r="A42" s="875"/>
      <c r="B42" s="643"/>
      <c r="C42" s="643"/>
      <c r="D42" s="619"/>
      <c r="E42" s="942" t="s">
        <v>665</v>
      </c>
      <c r="F42" s="682"/>
      <c r="G42" s="626"/>
      <c r="H42" s="619"/>
      <c r="I42" s="619"/>
      <c r="J42" s="626"/>
      <c r="K42" s="643"/>
      <c r="L42" s="643"/>
      <c r="M42" s="643"/>
      <c r="N42" s="643"/>
      <c r="O42" s="643"/>
      <c r="P42" s="643"/>
      <c r="Q42" s="643"/>
      <c r="R42" s="643"/>
      <c r="S42" s="774"/>
      <c r="T42" s="643"/>
      <c r="U42" s="643"/>
      <c r="V42" s="643"/>
      <c r="W42" s="643"/>
      <c r="X42" s="643"/>
      <c r="Y42" s="643"/>
      <c r="Z42" s="643"/>
      <c r="AA42" s="643"/>
      <c r="AB42" s="628"/>
      <c r="AC42" s="626"/>
    </row>
    <row r="43" spans="1:29" ht="20.100000000000001" customHeight="1" x14ac:dyDescent="0.4">
      <c r="A43" s="875"/>
      <c r="B43" s="643"/>
      <c r="C43" s="643"/>
      <c r="D43" s="619"/>
      <c r="E43" s="942"/>
      <c r="F43" s="682"/>
      <c r="G43" s="626"/>
      <c r="H43" s="619"/>
      <c r="I43" s="619"/>
      <c r="J43" s="626"/>
      <c r="K43" s="643"/>
      <c r="L43" s="643"/>
      <c r="M43" s="643"/>
      <c r="N43" s="643"/>
      <c r="O43" s="643"/>
      <c r="P43" s="643"/>
      <c r="Q43" s="643"/>
      <c r="R43" s="643"/>
      <c r="S43" s="774"/>
      <c r="T43" s="643"/>
      <c r="U43" s="643"/>
      <c r="V43" s="643"/>
      <c r="W43" s="643"/>
      <c r="X43" s="643"/>
      <c r="Y43" s="643"/>
      <c r="Z43" s="643"/>
      <c r="AA43" s="643"/>
      <c r="AB43" s="628"/>
      <c r="AC43" s="626"/>
    </row>
    <row r="44" spans="1:29" ht="34.5" customHeight="1" x14ac:dyDescent="0.35">
      <c r="A44" s="875"/>
      <c r="B44" s="643"/>
      <c r="C44" s="643"/>
      <c r="D44" s="581" t="s">
        <v>1303</v>
      </c>
      <c r="E44" s="581" t="s">
        <v>1036</v>
      </c>
      <c r="F44" s="688"/>
      <c r="G44" s="626"/>
      <c r="H44" s="619"/>
      <c r="I44" s="619"/>
      <c r="J44" s="619"/>
      <c r="K44" s="626"/>
      <c r="L44" s="626"/>
      <c r="M44" s="626"/>
      <c r="N44" s="626"/>
      <c r="O44" s="643"/>
      <c r="P44" s="643"/>
      <c r="Q44" s="643"/>
      <c r="R44" s="643"/>
      <c r="S44" s="788" t="s">
        <v>201</v>
      </c>
      <c r="T44" s="1707"/>
      <c r="U44" s="1708"/>
      <c r="V44" s="1708"/>
      <c r="W44" s="1708"/>
      <c r="X44" s="1708"/>
      <c r="Y44" s="1708"/>
      <c r="Z44" s="1708"/>
      <c r="AA44" s="1709"/>
      <c r="AB44" s="628"/>
      <c r="AC44" s="626"/>
    </row>
    <row r="45" spans="1:29" ht="34.5" customHeight="1" x14ac:dyDescent="0.35">
      <c r="A45" s="875"/>
      <c r="B45" s="643"/>
      <c r="C45" s="643"/>
      <c r="D45" s="619"/>
      <c r="E45" s="942" t="s">
        <v>1037</v>
      </c>
      <c r="F45" s="619"/>
      <c r="G45" s="626"/>
      <c r="H45" s="619"/>
      <c r="I45" s="619"/>
      <c r="J45" s="619"/>
      <c r="K45" s="626"/>
      <c r="L45" s="626"/>
      <c r="M45" s="626"/>
      <c r="N45" s="626"/>
      <c r="O45" s="643"/>
      <c r="P45" s="643"/>
      <c r="Q45" s="643"/>
      <c r="R45" s="643"/>
      <c r="S45" s="774"/>
      <c r="T45" s="643"/>
      <c r="U45" s="643"/>
      <c r="V45" s="643"/>
      <c r="W45" s="643"/>
      <c r="X45" s="643"/>
      <c r="Y45" s="643"/>
      <c r="Z45" s="643"/>
      <c r="AA45" s="643"/>
      <c r="AB45" s="628"/>
      <c r="AC45" s="626"/>
    </row>
    <row r="46" spans="1:29" ht="27" x14ac:dyDescent="0.35">
      <c r="A46" s="642"/>
      <c r="B46" s="643"/>
      <c r="C46" s="643"/>
      <c r="D46" s="619"/>
      <c r="E46" s="684"/>
      <c r="F46" s="684"/>
      <c r="G46" s="684"/>
      <c r="H46" s="684"/>
      <c r="I46" s="684"/>
      <c r="J46" s="684"/>
      <c r="K46" s="684"/>
      <c r="L46" s="684"/>
      <c r="M46" s="684"/>
      <c r="N46" s="684"/>
      <c r="O46" s="643"/>
      <c r="P46" s="643"/>
      <c r="Q46" s="643"/>
      <c r="R46" s="643"/>
      <c r="S46" s="643"/>
      <c r="T46" s="643"/>
      <c r="U46" s="643"/>
      <c r="V46" s="643"/>
      <c r="W46" s="643"/>
      <c r="X46" s="643"/>
      <c r="Y46" s="643"/>
      <c r="Z46" s="643"/>
      <c r="AA46" s="643"/>
      <c r="AB46" s="628"/>
      <c r="AC46" s="626"/>
    </row>
    <row r="47" spans="1:29" ht="19.5" customHeight="1" x14ac:dyDescent="0.35">
      <c r="A47" s="1358"/>
      <c r="B47" s="1359"/>
      <c r="C47" s="1359"/>
      <c r="D47" s="1247"/>
      <c r="E47" s="1246"/>
      <c r="F47" s="1246"/>
      <c r="G47" s="1246"/>
      <c r="H47" s="1246"/>
      <c r="I47" s="1246"/>
      <c r="J47" s="1246"/>
      <c r="K47" s="1246"/>
      <c r="L47" s="1246"/>
      <c r="M47" s="1246"/>
      <c r="N47" s="1246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252"/>
      <c r="AC47" s="626"/>
    </row>
    <row r="48" spans="1:29" ht="17.25" customHeight="1" x14ac:dyDescent="0.35">
      <c r="A48" s="642"/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  <c r="M48" s="643"/>
      <c r="N48" s="643"/>
      <c r="O48" s="643"/>
      <c r="P48" s="643"/>
      <c r="Q48" s="643"/>
      <c r="R48" s="643"/>
      <c r="S48" s="643"/>
      <c r="T48" s="643"/>
      <c r="U48" s="643"/>
      <c r="V48" s="643"/>
      <c r="W48" s="643"/>
      <c r="X48" s="643"/>
      <c r="Y48" s="643"/>
      <c r="Z48" s="643"/>
      <c r="AA48" s="643"/>
      <c r="AB48" s="628"/>
      <c r="AC48" s="626"/>
    </row>
    <row r="49" spans="1:29" ht="34.5" customHeight="1" x14ac:dyDescent="0.4">
      <c r="A49" s="642"/>
      <c r="B49" s="681" t="s">
        <v>666</v>
      </c>
      <c r="C49" s="626"/>
      <c r="D49" s="625" t="s">
        <v>1204</v>
      </c>
      <c r="E49" s="626"/>
      <c r="F49" s="626"/>
      <c r="G49" s="626"/>
      <c r="H49" s="626"/>
      <c r="I49" s="626"/>
      <c r="J49" s="636"/>
      <c r="K49" s="636"/>
      <c r="L49" s="636"/>
      <c r="M49" s="636"/>
      <c r="N49" s="636"/>
      <c r="O49" s="636"/>
      <c r="P49" s="636"/>
      <c r="Q49" s="636"/>
      <c r="R49" s="636"/>
      <c r="S49" s="841" t="s">
        <v>673</v>
      </c>
      <c r="T49" s="1690"/>
      <c r="U49" s="1691"/>
      <c r="V49" s="1691"/>
      <c r="W49" s="1691"/>
      <c r="X49" s="1691"/>
      <c r="Y49" s="1691"/>
      <c r="Z49" s="1691"/>
      <c r="AA49" s="1692"/>
      <c r="AB49" s="628"/>
      <c r="AC49" s="626"/>
    </row>
    <row r="50" spans="1:29" ht="34.5" customHeight="1" x14ac:dyDescent="0.35">
      <c r="A50" s="1358"/>
      <c r="B50" s="1246"/>
      <c r="C50" s="1246"/>
      <c r="D50" s="1248" t="s">
        <v>674</v>
      </c>
      <c r="E50" s="1246"/>
      <c r="F50" s="1246"/>
      <c r="G50" s="1246"/>
      <c r="H50" s="1246"/>
      <c r="I50" s="1246"/>
      <c r="J50" s="1348"/>
      <c r="K50" s="1348"/>
      <c r="L50" s="1348"/>
      <c r="M50" s="1348"/>
      <c r="N50" s="1348"/>
      <c r="O50" s="1348"/>
      <c r="P50" s="1348"/>
      <c r="Q50" s="1348"/>
      <c r="R50" s="1348"/>
      <c r="S50" s="1348"/>
      <c r="T50" s="1350"/>
      <c r="U50" s="1348"/>
      <c r="V50" s="1348"/>
      <c r="W50" s="1348"/>
      <c r="X50" s="1348"/>
      <c r="Y50" s="1348"/>
      <c r="Z50" s="1348"/>
      <c r="AA50" s="1348"/>
      <c r="AB50" s="1252"/>
      <c r="AC50" s="626"/>
    </row>
    <row r="51" spans="1:29" ht="20.100000000000001" customHeight="1" x14ac:dyDescent="0.35">
      <c r="A51" s="642"/>
      <c r="B51" s="626"/>
      <c r="C51" s="626"/>
      <c r="D51" s="624"/>
      <c r="E51" s="626"/>
      <c r="F51" s="626"/>
      <c r="G51" s="626"/>
      <c r="H51" s="626"/>
      <c r="I51" s="626"/>
      <c r="J51" s="636"/>
      <c r="K51" s="636"/>
      <c r="L51" s="636"/>
      <c r="M51" s="636"/>
      <c r="N51" s="636"/>
      <c r="O51" s="636"/>
      <c r="P51" s="636"/>
      <c r="Q51" s="636"/>
      <c r="R51" s="636"/>
      <c r="S51" s="636"/>
      <c r="T51" s="637"/>
      <c r="U51" s="636"/>
      <c r="V51" s="636"/>
      <c r="W51" s="636"/>
      <c r="X51" s="636"/>
      <c r="Y51" s="636"/>
      <c r="Z51" s="636"/>
      <c r="AA51" s="636"/>
      <c r="AB51" s="628"/>
      <c r="AC51" s="626"/>
    </row>
    <row r="52" spans="1:29" ht="34.5" customHeight="1" x14ac:dyDescent="0.4">
      <c r="A52" s="642"/>
      <c r="B52" s="629" t="s">
        <v>667</v>
      </c>
      <c r="C52" s="619"/>
      <c r="D52" s="581" t="s">
        <v>1109</v>
      </c>
      <c r="E52" s="581"/>
      <c r="F52" s="626"/>
      <c r="G52" s="626"/>
      <c r="H52" s="626"/>
      <c r="I52" s="626"/>
      <c r="J52" s="636"/>
      <c r="K52" s="636"/>
      <c r="L52" s="636"/>
      <c r="M52" s="636"/>
      <c r="N52" s="636"/>
      <c r="O52" s="636"/>
      <c r="P52" s="636"/>
      <c r="Q52" s="636"/>
      <c r="R52" s="681" t="s">
        <v>548</v>
      </c>
      <c r="S52" s="1690">
        <f>'Q8-2_Q9-1'!R38+'Q8-2_Q9-1'!R41+'Q8-2_Q9-1'!R44+'Q8-2_Q9-1'!R47+'Q8-2_Q9-1'!R50+'Q8-2_Q9-1'!R53+'Q8-2_Q9-1'!R56+'Q8-2_Q9-1'!R59+'Q8-2_Q9-1'!R62+'Q8-2_Q9-1'!R65+'Q9-2'!R6+'Q9-2'!R20+'Q9-2'!R30+'Q9-2'!R33+'Q9-2'!R38+'Q9-2'!R41+'Q9-2'!R44+'Q9-2'!R47+'Q9-2'!R52+'Q9-2'!R57+'Q9-2'!R60+'Q9-2'!R63+'Q9-2'!R66+'Q9-2'!R69+'Q9-2'!R72+'Q9-2'!R75+'Q9-4'!T6+'Q9-4'!T6+'Q9-4'!T35+'Q9-4'!T57+'Q9-4'!T60+'Q9-4'!T64+'Q9-5'!T10+'Q9-5'!T13+'Q9-5'!T16+'Q9-5'!T19+'Q9-5'!T24+'Q9-5'!T27+'Q9-5'!T32+'Q9-5'!T35+'Q9-5'!T38+'Q9-5'!T41+'Q9-5'!T44+'Q9-5'!T49</f>
        <v>0</v>
      </c>
      <c r="T52" s="1691"/>
      <c r="U52" s="1691"/>
      <c r="V52" s="1691"/>
      <c r="W52" s="1691"/>
      <c r="X52" s="1691"/>
      <c r="Y52" s="1691"/>
      <c r="Z52" s="1692"/>
      <c r="AA52" s="636"/>
      <c r="AB52" s="628"/>
      <c r="AC52" s="626"/>
    </row>
    <row r="53" spans="1:29" ht="34.5" customHeight="1" x14ac:dyDescent="0.35">
      <c r="A53" s="1358"/>
      <c r="B53" s="1337"/>
      <c r="C53" s="1246"/>
      <c r="D53" s="1249" t="s">
        <v>1110</v>
      </c>
      <c r="E53" s="1249"/>
      <c r="F53" s="1246"/>
      <c r="G53" s="1246"/>
      <c r="H53" s="1246"/>
      <c r="I53" s="1246"/>
      <c r="J53" s="1348"/>
      <c r="K53" s="1348"/>
      <c r="L53" s="1348"/>
      <c r="M53" s="1348"/>
      <c r="N53" s="1348"/>
      <c r="O53" s="1348"/>
      <c r="P53" s="1348"/>
      <c r="Q53" s="1348"/>
      <c r="R53" s="1348"/>
      <c r="S53" s="1348"/>
      <c r="T53" s="1360"/>
      <c r="U53" s="1348"/>
      <c r="V53" s="1348"/>
      <c r="W53" s="1348"/>
      <c r="X53" s="1348"/>
      <c r="Y53" s="1348"/>
      <c r="Z53" s="1348"/>
      <c r="AA53" s="1348"/>
      <c r="AB53" s="1252"/>
      <c r="AC53" s="626"/>
    </row>
    <row r="54" spans="1:29" ht="20.100000000000001" customHeight="1" x14ac:dyDescent="0.35">
      <c r="A54" s="642"/>
      <c r="B54" s="579"/>
      <c r="C54" s="626"/>
      <c r="D54" s="626"/>
      <c r="E54" s="942"/>
      <c r="F54" s="626"/>
      <c r="G54" s="626"/>
      <c r="H54" s="626"/>
      <c r="I54" s="626"/>
      <c r="J54" s="636"/>
      <c r="K54" s="636"/>
      <c r="L54" s="636"/>
      <c r="M54" s="636"/>
      <c r="N54" s="636"/>
      <c r="O54" s="636"/>
      <c r="P54" s="636"/>
      <c r="Q54" s="796"/>
      <c r="R54" s="796"/>
      <c r="S54" s="796"/>
      <c r="T54" s="797"/>
      <c r="U54" s="796"/>
      <c r="V54" s="796"/>
      <c r="W54" s="796"/>
      <c r="X54" s="796"/>
      <c r="Y54" s="796"/>
      <c r="Z54" s="796"/>
      <c r="AA54" s="796"/>
      <c r="AB54" s="628"/>
      <c r="AC54" s="626"/>
    </row>
    <row r="55" spans="1:29" ht="34.5" customHeight="1" x14ac:dyDescent="0.4">
      <c r="A55" s="642"/>
      <c r="B55" s="681" t="s">
        <v>669</v>
      </c>
      <c r="C55" s="636"/>
      <c r="D55" s="625" t="s">
        <v>166</v>
      </c>
      <c r="E55" s="773"/>
      <c r="F55" s="636"/>
      <c r="G55" s="636"/>
      <c r="H55" s="636"/>
      <c r="I55" s="636"/>
      <c r="J55" s="636"/>
      <c r="K55" s="636"/>
      <c r="L55" s="636"/>
      <c r="M55" s="636"/>
      <c r="N55" s="636"/>
      <c r="O55" s="636"/>
      <c r="P55" s="636"/>
      <c r="Q55" s="643"/>
      <c r="R55" s="643"/>
      <c r="S55" s="681" t="s">
        <v>668</v>
      </c>
      <c r="T55" s="1690"/>
      <c r="U55" s="1691"/>
      <c r="V55" s="1691"/>
      <c r="W55" s="1691"/>
      <c r="X55" s="1691"/>
      <c r="Y55" s="1691"/>
      <c r="Z55" s="1691"/>
      <c r="AA55" s="1692"/>
      <c r="AB55" s="628"/>
      <c r="AC55" s="626"/>
    </row>
    <row r="56" spans="1:29" ht="34.5" customHeight="1" x14ac:dyDescent="0.35">
      <c r="A56" s="1358"/>
      <c r="B56" s="1359"/>
      <c r="C56" s="1359"/>
      <c r="D56" s="1248" t="s">
        <v>167</v>
      </c>
      <c r="E56" s="1249"/>
      <c r="F56" s="1246"/>
      <c r="G56" s="1246"/>
      <c r="H56" s="1246"/>
      <c r="I56" s="1246"/>
      <c r="J56" s="1246"/>
      <c r="K56" s="1246"/>
      <c r="L56" s="1246"/>
      <c r="M56" s="1246"/>
      <c r="N56" s="1246"/>
      <c r="O56" s="1246"/>
      <c r="P56" s="1246"/>
      <c r="Q56" s="1361"/>
      <c r="R56" s="1359"/>
      <c r="S56" s="1361"/>
      <c r="T56" s="1361"/>
      <c r="U56" s="1361"/>
      <c r="V56" s="1361"/>
      <c r="W56" s="1361"/>
      <c r="X56" s="1361"/>
      <c r="Y56" s="1361"/>
      <c r="Z56" s="1361"/>
      <c r="AA56" s="1359"/>
      <c r="AB56" s="1252"/>
      <c r="AC56" s="626"/>
    </row>
    <row r="57" spans="1:29" ht="20.100000000000001" customHeight="1" x14ac:dyDescent="0.35">
      <c r="A57" s="642"/>
      <c r="B57" s="643"/>
      <c r="C57" s="643"/>
      <c r="D57" s="643"/>
      <c r="E57" s="643"/>
      <c r="F57" s="643"/>
      <c r="G57" s="643"/>
      <c r="H57" s="643"/>
      <c r="I57" s="643"/>
      <c r="J57" s="643"/>
      <c r="K57" s="643"/>
      <c r="L57" s="643"/>
      <c r="M57" s="643"/>
      <c r="N57" s="643"/>
      <c r="O57" s="643"/>
      <c r="P57" s="643"/>
      <c r="Q57" s="643"/>
      <c r="R57" s="643"/>
      <c r="S57" s="643"/>
      <c r="T57" s="643"/>
      <c r="U57" s="643"/>
      <c r="V57" s="643"/>
      <c r="W57" s="643"/>
      <c r="X57" s="643"/>
      <c r="Y57" s="643"/>
      <c r="Z57" s="643"/>
      <c r="AA57" s="643"/>
      <c r="AB57" s="628"/>
      <c r="AC57" s="626"/>
    </row>
    <row r="58" spans="1:29" ht="34.5" customHeight="1" x14ac:dyDescent="0.4">
      <c r="A58" s="642"/>
      <c r="B58" s="681" t="s">
        <v>670</v>
      </c>
      <c r="C58" s="636"/>
      <c r="D58" s="625" t="s">
        <v>74</v>
      </c>
      <c r="E58" s="622"/>
      <c r="F58" s="625"/>
      <c r="G58" s="626"/>
      <c r="H58" s="626"/>
      <c r="I58" s="626"/>
      <c r="J58" s="626"/>
      <c r="K58" s="626"/>
      <c r="L58" s="626"/>
      <c r="M58" s="626"/>
      <c r="N58" s="626"/>
      <c r="O58" s="626"/>
      <c r="P58" s="626"/>
      <c r="Q58" s="799"/>
      <c r="R58" s="643"/>
      <c r="S58" s="681" t="s">
        <v>202</v>
      </c>
      <c r="T58" s="1690"/>
      <c r="U58" s="1691"/>
      <c r="V58" s="1691"/>
      <c r="W58" s="1691"/>
      <c r="X58" s="1691"/>
      <c r="Y58" s="1691"/>
      <c r="Z58" s="1691"/>
      <c r="AA58" s="1692"/>
      <c r="AB58" s="628"/>
      <c r="AC58" s="626"/>
    </row>
    <row r="59" spans="1:29" ht="34.5" customHeight="1" x14ac:dyDescent="0.35">
      <c r="A59" s="1358"/>
      <c r="B59" s="1348"/>
      <c r="C59" s="1348"/>
      <c r="D59" s="1248" t="s">
        <v>203</v>
      </c>
      <c r="E59" s="1362"/>
      <c r="F59" s="1248"/>
      <c r="G59" s="1345"/>
      <c r="H59" s="1246"/>
      <c r="I59" s="1246"/>
      <c r="J59" s="1246"/>
      <c r="K59" s="1246"/>
      <c r="L59" s="1246"/>
      <c r="M59" s="1246"/>
      <c r="N59" s="1246"/>
      <c r="O59" s="1246"/>
      <c r="P59" s="1246"/>
      <c r="Q59" s="1363"/>
      <c r="R59" s="1359"/>
      <c r="S59" s="1363"/>
      <c r="T59" s="1363"/>
      <c r="U59" s="1363"/>
      <c r="V59" s="1363"/>
      <c r="W59" s="1363"/>
      <c r="X59" s="1363"/>
      <c r="Y59" s="1363"/>
      <c r="Z59" s="1363"/>
      <c r="AA59" s="1361"/>
      <c r="AB59" s="1252"/>
      <c r="AC59" s="626"/>
    </row>
    <row r="60" spans="1:29" ht="20.100000000000001" customHeight="1" x14ac:dyDescent="0.35">
      <c r="A60" s="642"/>
      <c r="B60" s="643"/>
      <c r="C60" s="643"/>
      <c r="D60" s="793"/>
      <c r="E60" s="622"/>
      <c r="F60" s="625"/>
      <c r="G60" s="626"/>
      <c r="H60" s="626"/>
      <c r="I60" s="626"/>
      <c r="J60" s="626"/>
      <c r="K60" s="626"/>
      <c r="L60" s="626"/>
      <c r="M60" s="626"/>
      <c r="N60" s="626"/>
      <c r="O60" s="626"/>
      <c r="P60" s="626"/>
      <c r="Q60" s="801"/>
      <c r="R60" s="643"/>
      <c r="S60" s="801"/>
      <c r="T60" s="801"/>
      <c r="U60" s="801"/>
      <c r="V60" s="801"/>
      <c r="W60" s="801"/>
      <c r="X60" s="801"/>
      <c r="Y60" s="801"/>
      <c r="Z60" s="801"/>
      <c r="AA60" s="619"/>
      <c r="AB60" s="628"/>
      <c r="AC60" s="626"/>
    </row>
    <row r="61" spans="1:29" ht="34.5" customHeight="1" x14ac:dyDescent="0.4">
      <c r="A61" s="642"/>
      <c r="B61" s="681" t="s">
        <v>672</v>
      </c>
      <c r="C61" s="636"/>
      <c r="D61" s="625" t="s">
        <v>675</v>
      </c>
      <c r="E61" s="622"/>
      <c r="F61" s="625"/>
      <c r="G61" s="626"/>
      <c r="H61" s="626"/>
      <c r="I61" s="626"/>
      <c r="J61" s="626"/>
      <c r="K61" s="626"/>
      <c r="L61" s="626"/>
      <c r="M61" s="626"/>
      <c r="N61" s="626"/>
      <c r="O61" s="626"/>
      <c r="P61" s="626"/>
      <c r="Q61" s="801"/>
      <c r="R61" s="643"/>
      <c r="S61" s="681" t="s">
        <v>671</v>
      </c>
      <c r="T61" s="1690"/>
      <c r="U61" s="1691"/>
      <c r="V61" s="1691"/>
      <c r="W61" s="1691"/>
      <c r="X61" s="1691"/>
      <c r="Y61" s="1691"/>
      <c r="Z61" s="1691"/>
      <c r="AA61" s="1692"/>
      <c r="AB61" s="628"/>
      <c r="AC61" s="626"/>
    </row>
    <row r="62" spans="1:29" ht="34.5" customHeight="1" x14ac:dyDescent="0.35">
      <c r="A62" s="1358"/>
      <c r="B62" s="1348"/>
      <c r="C62" s="1348"/>
      <c r="D62" s="1248" t="s">
        <v>204</v>
      </c>
      <c r="E62" s="1364"/>
      <c r="F62" s="1345"/>
      <c r="G62" s="1246"/>
      <c r="H62" s="1246"/>
      <c r="I62" s="1246"/>
      <c r="J62" s="1246"/>
      <c r="K62" s="1246"/>
      <c r="L62" s="1246"/>
      <c r="M62" s="1246"/>
      <c r="N62" s="1246"/>
      <c r="O62" s="1246"/>
      <c r="P62" s="1246"/>
      <c r="Q62" s="1359"/>
      <c r="R62" s="1359"/>
      <c r="S62" s="1359"/>
      <c r="T62" s="1359"/>
      <c r="U62" s="1359"/>
      <c r="V62" s="1359"/>
      <c r="W62" s="1359"/>
      <c r="X62" s="1359"/>
      <c r="Y62" s="1359"/>
      <c r="Z62" s="1359"/>
      <c r="AA62" s="1363"/>
      <c r="AB62" s="1252"/>
      <c r="AC62" s="626"/>
    </row>
    <row r="63" spans="1:29" ht="20.100000000000001" customHeight="1" x14ac:dyDescent="0.35">
      <c r="A63" s="642"/>
      <c r="B63" s="636"/>
      <c r="C63" s="636"/>
      <c r="D63" s="793"/>
      <c r="E63" s="622"/>
      <c r="F63" s="804"/>
      <c r="G63" s="874"/>
      <c r="H63" s="874"/>
      <c r="I63" s="874"/>
      <c r="J63" s="874"/>
      <c r="K63" s="874"/>
      <c r="L63" s="874"/>
      <c r="M63" s="874"/>
      <c r="N63" s="874"/>
      <c r="O63" s="874"/>
      <c r="P63" s="626"/>
      <c r="Q63" s="643"/>
      <c r="R63" s="643"/>
      <c r="S63" s="643"/>
      <c r="T63" s="643"/>
      <c r="U63" s="643"/>
      <c r="V63" s="643"/>
      <c r="W63" s="643"/>
      <c r="X63" s="643"/>
      <c r="Y63" s="643"/>
      <c r="Z63" s="643"/>
      <c r="AA63" s="801"/>
      <c r="AB63" s="628"/>
      <c r="AC63" s="626"/>
    </row>
    <row r="64" spans="1:29" ht="34.5" customHeight="1" x14ac:dyDescent="0.4">
      <c r="A64" s="642"/>
      <c r="B64" s="579" t="s">
        <v>1113</v>
      </c>
      <c r="C64" s="643"/>
      <c r="D64" s="625" t="s">
        <v>1111</v>
      </c>
      <c r="E64" s="626"/>
      <c r="F64" s="874"/>
      <c r="G64" s="874"/>
      <c r="H64" s="874"/>
      <c r="I64" s="874"/>
      <c r="J64" s="874"/>
      <c r="K64" s="874"/>
      <c r="L64" s="874"/>
      <c r="M64" s="874"/>
      <c r="N64" s="874"/>
      <c r="O64" s="874"/>
      <c r="P64" s="626"/>
      <c r="Q64" s="643"/>
      <c r="R64" s="643"/>
      <c r="S64" s="681" t="s">
        <v>154</v>
      </c>
      <c r="T64" s="1690"/>
      <c r="U64" s="1691"/>
      <c r="V64" s="1691"/>
      <c r="W64" s="1691"/>
      <c r="X64" s="1691"/>
      <c r="Y64" s="1691"/>
      <c r="Z64" s="1691"/>
      <c r="AA64" s="1692"/>
      <c r="AB64" s="628"/>
      <c r="AC64" s="626"/>
    </row>
    <row r="65" spans="1:29" ht="34.5" customHeight="1" x14ac:dyDescent="0.4">
      <c r="A65" s="1358"/>
      <c r="B65" s="1348"/>
      <c r="C65" s="1348"/>
      <c r="D65" s="1248" t="s">
        <v>1112</v>
      </c>
      <c r="E65" s="1246"/>
      <c r="F65" s="1365"/>
      <c r="G65" s="1366"/>
      <c r="H65" s="1366"/>
      <c r="I65" s="1366"/>
      <c r="J65" s="1366"/>
      <c r="K65" s="1366"/>
      <c r="L65" s="1366"/>
      <c r="M65" s="1366"/>
      <c r="N65" s="1366"/>
      <c r="O65" s="1366"/>
      <c r="P65" s="1246"/>
      <c r="Q65" s="1348"/>
      <c r="R65" s="1367"/>
      <c r="S65" s="1345"/>
      <c r="T65" s="1246"/>
      <c r="U65" s="1246"/>
      <c r="V65" s="1246"/>
      <c r="W65" s="1246"/>
      <c r="X65" s="1359"/>
      <c r="Y65" s="1246"/>
      <c r="Z65" s="1246"/>
      <c r="AA65" s="1359"/>
      <c r="AB65" s="1252"/>
      <c r="AC65" s="626"/>
    </row>
    <row r="66" spans="1:29" ht="20.100000000000001" customHeight="1" x14ac:dyDescent="0.35">
      <c r="A66" s="642"/>
      <c r="B66" s="636"/>
      <c r="C66" s="636"/>
      <c r="D66" s="793"/>
      <c r="E66" s="626"/>
      <c r="F66" s="874"/>
      <c r="G66" s="874"/>
      <c r="H66" s="874"/>
      <c r="I66" s="874"/>
      <c r="J66" s="874"/>
      <c r="K66" s="874"/>
      <c r="L66" s="874"/>
      <c r="M66" s="874"/>
      <c r="N66" s="874"/>
      <c r="O66" s="874"/>
      <c r="P66" s="626"/>
      <c r="Q66" s="636"/>
      <c r="R66" s="625"/>
      <c r="S66" s="625"/>
      <c r="T66" s="626"/>
      <c r="U66" s="626"/>
      <c r="V66" s="626"/>
      <c r="W66" s="626"/>
      <c r="X66" s="643"/>
      <c r="Y66" s="626"/>
      <c r="Z66" s="626"/>
      <c r="AA66" s="626"/>
      <c r="AB66" s="628"/>
      <c r="AC66" s="626"/>
    </row>
    <row r="67" spans="1:29" ht="34.5" customHeight="1" x14ac:dyDescent="0.4">
      <c r="A67" s="642"/>
      <c r="B67" s="687" t="s">
        <v>1114</v>
      </c>
      <c r="C67" s="636"/>
      <c r="D67" s="581" t="s">
        <v>1115</v>
      </c>
      <c r="E67" s="643"/>
      <c r="F67" s="643"/>
      <c r="G67" s="643"/>
      <c r="H67" s="643"/>
      <c r="I67" s="626"/>
      <c r="J67" s="626"/>
      <c r="K67" s="626"/>
      <c r="L67" s="626"/>
      <c r="M67" s="626"/>
      <c r="N67" s="626"/>
      <c r="O67" s="626"/>
      <c r="P67" s="626"/>
      <c r="Q67" s="636"/>
      <c r="R67" s="681" t="s">
        <v>136</v>
      </c>
      <c r="S67" s="1690">
        <f>S52+T55+T58+T61+T64</f>
        <v>0</v>
      </c>
      <c r="T67" s="1691"/>
      <c r="U67" s="1691"/>
      <c r="V67" s="1691"/>
      <c r="W67" s="1691"/>
      <c r="X67" s="1691"/>
      <c r="Y67" s="1691"/>
      <c r="Z67" s="1692"/>
      <c r="AA67" s="626"/>
      <c r="AB67" s="628"/>
      <c r="AC67" s="626"/>
    </row>
    <row r="68" spans="1:29" ht="34.5" customHeight="1" x14ac:dyDescent="0.35">
      <c r="A68" s="642"/>
      <c r="B68" s="648"/>
      <c r="C68" s="636"/>
      <c r="D68" s="942" t="s">
        <v>1116</v>
      </c>
      <c r="E68" s="581"/>
      <c r="F68" s="626"/>
      <c r="G68" s="626"/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5"/>
      <c r="T68" s="626"/>
      <c r="U68" s="626"/>
      <c r="V68" s="626"/>
      <c r="W68" s="626"/>
      <c r="X68" s="643"/>
      <c r="Y68" s="626"/>
      <c r="Z68" s="626"/>
      <c r="AA68" s="626"/>
      <c r="AB68" s="628"/>
      <c r="AC68" s="626"/>
    </row>
    <row r="69" spans="1:29" ht="54" customHeight="1" x14ac:dyDescent="0.35">
      <c r="A69" s="642"/>
      <c r="B69" s="643"/>
      <c r="C69" s="643"/>
      <c r="D69" s="643"/>
      <c r="E69" s="643"/>
      <c r="F69" s="643"/>
      <c r="G69" s="643"/>
      <c r="H69" s="643"/>
      <c r="I69" s="643"/>
      <c r="J69" s="643"/>
      <c r="K69" s="643"/>
      <c r="L69" s="643"/>
      <c r="M69" s="643"/>
      <c r="N69" s="643"/>
      <c r="O69" s="643"/>
      <c r="P69" s="643"/>
      <c r="Q69" s="643"/>
      <c r="R69" s="643"/>
      <c r="S69" s="643"/>
      <c r="T69" s="643"/>
      <c r="U69" s="643"/>
      <c r="V69" s="643"/>
      <c r="W69" s="643"/>
      <c r="X69" s="643"/>
      <c r="Y69" s="643"/>
      <c r="Z69" s="643"/>
      <c r="AA69" s="643"/>
      <c r="AB69" s="628"/>
      <c r="AC69" s="626"/>
    </row>
    <row r="70" spans="1:29" ht="28.5" thickBot="1" x14ac:dyDescent="0.4">
      <c r="A70" s="876"/>
      <c r="B70" s="671"/>
      <c r="C70" s="671"/>
      <c r="D70" s="689"/>
      <c r="E70" s="689"/>
      <c r="F70" s="690"/>
      <c r="G70" s="691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92"/>
      <c r="W70" s="689"/>
      <c r="X70" s="689"/>
      <c r="Y70" s="689"/>
      <c r="Z70" s="689"/>
      <c r="AA70" s="689"/>
      <c r="AB70" s="693"/>
      <c r="AC70" s="626"/>
    </row>
    <row r="71" spans="1:29" ht="27.75" customHeight="1" x14ac:dyDescent="0.35">
      <c r="A71" s="1693">
        <v>14</v>
      </c>
      <c r="B71" s="1693"/>
      <c r="C71" s="1693"/>
      <c r="D71" s="1693"/>
      <c r="E71" s="1693"/>
      <c r="F71" s="1693"/>
      <c r="G71" s="1693"/>
      <c r="H71" s="1693"/>
      <c r="I71" s="1693"/>
      <c r="J71" s="1693"/>
      <c r="K71" s="1693"/>
      <c r="L71" s="1693"/>
      <c r="M71" s="1693"/>
      <c r="N71" s="1693"/>
      <c r="O71" s="1693"/>
      <c r="P71" s="1693"/>
      <c r="Q71" s="1693"/>
      <c r="R71" s="1693"/>
      <c r="S71" s="1693"/>
      <c r="T71" s="1693"/>
      <c r="U71" s="1693"/>
      <c r="V71" s="1693"/>
      <c r="W71" s="1693"/>
      <c r="X71" s="1693"/>
      <c r="Y71" s="1693"/>
      <c r="Z71" s="1693"/>
      <c r="AA71" s="1693"/>
      <c r="AB71" s="1693"/>
      <c r="AC71" s="626"/>
    </row>
  </sheetData>
  <mergeCells count="22">
    <mergeCell ref="A71:AB71"/>
    <mergeCell ref="T49:AA49"/>
    <mergeCell ref="S52:Z52"/>
    <mergeCell ref="T55:AA55"/>
    <mergeCell ref="T64:AA64"/>
    <mergeCell ref="S67:Z67"/>
    <mergeCell ref="AC5:AD9"/>
    <mergeCell ref="T10:AA10"/>
    <mergeCell ref="T13:AA13"/>
    <mergeCell ref="T16:AA16"/>
    <mergeCell ref="T19:AA19"/>
    <mergeCell ref="T24:AA24"/>
    <mergeCell ref="T5:Z5"/>
    <mergeCell ref="T6:Z6"/>
    <mergeCell ref="T58:AA58"/>
    <mergeCell ref="T61:AA61"/>
    <mergeCell ref="T27:AA27"/>
    <mergeCell ref="T32:AA32"/>
    <mergeCell ref="T35:AA35"/>
    <mergeCell ref="T41:AA41"/>
    <mergeCell ref="T44:AA44"/>
    <mergeCell ref="T38:AA38"/>
  </mergeCells>
  <printOptions horizontalCentered="1" verticalCentered="1"/>
  <pageMargins left="0.25" right="0.25" top="0.75" bottom="0.75" header="0.3" footer="0.3"/>
  <pageSetup paperSize="9" scale="38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64"/>
  <sheetViews>
    <sheetView showGridLines="0" view="pageBreakPreview" topLeftCell="A46" zoomScale="60" zoomScaleNormal="70" workbookViewId="0"/>
  </sheetViews>
  <sheetFormatPr defaultRowHeight="25.5" x14ac:dyDescent="0.35"/>
  <cols>
    <col min="1" max="17" width="6.69921875" style="650" customWidth="1"/>
    <col min="18" max="18" width="8.69921875" style="650" customWidth="1"/>
    <col min="19" max="19" width="7.5" style="650" customWidth="1"/>
    <col min="20" max="24" width="5.69921875" style="650" customWidth="1"/>
    <col min="25" max="25" width="7.296875" style="650" customWidth="1"/>
    <col min="26" max="26" width="5.69921875" style="650" customWidth="1"/>
    <col min="27" max="27" width="7.19921875" style="650" customWidth="1"/>
    <col min="28" max="28" width="5.69921875" style="650" customWidth="1"/>
    <col min="29" max="54" width="3.3984375" style="650" customWidth="1"/>
    <col min="55" max="16384" width="8.796875" style="650"/>
  </cols>
  <sheetData>
    <row r="1" spans="1:30" ht="39" customHeight="1" x14ac:dyDescent="0.35">
      <c r="A1" s="893"/>
      <c r="B1" s="1292"/>
      <c r="C1" s="1292"/>
      <c r="D1" s="1293"/>
      <c r="E1" s="894"/>
      <c r="F1" s="1253"/>
      <c r="G1" s="1294"/>
      <c r="H1" s="894"/>
      <c r="I1" s="894"/>
      <c r="J1" s="894"/>
      <c r="K1" s="894"/>
      <c r="L1" s="894"/>
      <c r="M1" s="894"/>
      <c r="N1" s="894"/>
      <c r="O1" s="894"/>
      <c r="P1" s="894"/>
      <c r="Q1" s="894"/>
      <c r="R1" s="894"/>
      <c r="S1" s="810"/>
      <c r="T1" s="663"/>
      <c r="U1" s="663"/>
      <c r="V1" s="894"/>
      <c r="W1" s="894"/>
      <c r="X1" s="894"/>
      <c r="Y1" s="894"/>
      <c r="Z1" s="894"/>
      <c r="AA1" s="894"/>
      <c r="AB1" s="1295"/>
    </row>
    <row r="2" spans="1:30" ht="30.95" customHeight="1" x14ac:dyDescent="0.4">
      <c r="A2" s="639"/>
      <c r="B2" s="645"/>
      <c r="C2" s="636"/>
      <c r="D2" s="571" t="s">
        <v>676</v>
      </c>
      <c r="E2" s="626"/>
      <c r="F2" s="626"/>
      <c r="G2" s="625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815"/>
      <c r="T2" s="619"/>
      <c r="U2" s="626"/>
      <c r="V2" s="626"/>
      <c r="W2" s="626"/>
      <c r="X2" s="626"/>
      <c r="Y2" s="626"/>
      <c r="Z2" s="626"/>
      <c r="AA2" s="626"/>
      <c r="AB2" s="795"/>
    </row>
    <row r="3" spans="1:30" ht="30.95" customHeight="1" x14ac:dyDescent="0.35">
      <c r="A3" s="639"/>
      <c r="B3" s="636"/>
      <c r="C3" s="636"/>
      <c r="D3" s="624" t="s">
        <v>682</v>
      </c>
      <c r="E3" s="680"/>
      <c r="F3" s="1279"/>
      <c r="G3" s="1280"/>
      <c r="H3" s="1280"/>
      <c r="I3" s="1280"/>
      <c r="J3" s="1280"/>
      <c r="K3" s="1280"/>
      <c r="L3" s="1280"/>
      <c r="M3" s="1280"/>
      <c r="N3" s="1280"/>
      <c r="O3" s="1280"/>
      <c r="P3" s="626"/>
      <c r="Q3" s="626"/>
      <c r="R3" s="626"/>
      <c r="S3" s="788"/>
      <c r="T3" s="643"/>
      <c r="U3" s="643"/>
      <c r="V3" s="643"/>
      <c r="W3" s="643"/>
      <c r="X3" s="643"/>
      <c r="Y3" s="643"/>
      <c r="Z3" s="643"/>
      <c r="AA3" s="643"/>
      <c r="AB3" s="673"/>
    </row>
    <row r="4" spans="1:30" ht="30.95" customHeight="1" x14ac:dyDescent="0.35">
      <c r="A4" s="639"/>
      <c r="B4" s="636"/>
      <c r="C4" s="636"/>
      <c r="D4" s="626"/>
      <c r="E4" s="626"/>
      <c r="F4" s="1280"/>
      <c r="G4" s="1280"/>
      <c r="H4" s="1280"/>
      <c r="I4" s="1280"/>
      <c r="J4" s="1280"/>
      <c r="K4" s="1280"/>
      <c r="L4" s="1280"/>
      <c r="M4" s="1280"/>
      <c r="N4" s="1280"/>
      <c r="O4" s="1280"/>
      <c r="P4" s="626"/>
      <c r="Q4" s="626"/>
      <c r="R4" s="626"/>
      <c r="S4" s="815"/>
      <c r="T4" s="637"/>
      <c r="U4" s="636"/>
      <c r="V4" s="636"/>
      <c r="W4" s="636"/>
      <c r="X4" s="636"/>
      <c r="Y4" s="636"/>
      <c r="Z4" s="636"/>
      <c r="AA4" s="636"/>
      <c r="AB4" s="673"/>
    </row>
    <row r="5" spans="1:30" ht="30.95" customHeight="1" x14ac:dyDescent="0.35">
      <c r="A5" s="639"/>
      <c r="B5" s="645"/>
      <c r="C5" s="636"/>
      <c r="D5" s="619"/>
      <c r="E5" s="626"/>
      <c r="F5" s="624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815"/>
      <c r="T5" s="643"/>
      <c r="U5" s="636"/>
      <c r="V5" s="636"/>
      <c r="W5" s="636"/>
      <c r="X5" s="636"/>
      <c r="Y5" s="636"/>
      <c r="Z5" s="636"/>
      <c r="AA5" s="636"/>
      <c r="AB5" s="673"/>
    </row>
    <row r="6" spans="1:30" ht="15.95" customHeight="1" x14ac:dyDescent="0.35">
      <c r="A6" s="639"/>
      <c r="B6" s="636"/>
      <c r="C6" s="636"/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26"/>
      <c r="O6" s="626"/>
      <c r="P6" s="626"/>
      <c r="Q6" s="626"/>
      <c r="R6" s="626"/>
      <c r="S6" s="815"/>
      <c r="T6" s="637"/>
      <c r="U6" s="636"/>
      <c r="V6" s="636"/>
      <c r="W6" s="636"/>
      <c r="X6" s="636"/>
      <c r="Y6" s="636"/>
      <c r="Z6" s="636"/>
      <c r="AA6" s="636"/>
      <c r="AB6" s="673"/>
    </row>
    <row r="7" spans="1:30" ht="30.95" customHeight="1" x14ac:dyDescent="0.35">
      <c r="A7" s="639"/>
      <c r="B7" s="636"/>
      <c r="C7" s="636"/>
      <c r="D7" s="625"/>
      <c r="E7" s="625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788"/>
      <c r="T7" s="643"/>
      <c r="U7" s="643"/>
      <c r="V7" s="643"/>
      <c r="W7" s="643"/>
      <c r="X7" s="643"/>
      <c r="Y7" s="643"/>
      <c r="Z7" s="643"/>
      <c r="AA7" s="643"/>
      <c r="AB7" s="673"/>
    </row>
    <row r="8" spans="1:30" ht="30.95" customHeight="1" x14ac:dyDescent="0.35">
      <c r="A8" s="642"/>
      <c r="B8" s="636"/>
      <c r="C8" s="636"/>
      <c r="D8" s="626"/>
      <c r="E8" s="624"/>
      <c r="F8" s="625"/>
      <c r="G8" s="626"/>
      <c r="H8" s="626"/>
      <c r="I8" s="626"/>
      <c r="J8" s="626"/>
      <c r="K8" s="626"/>
      <c r="L8" s="626"/>
      <c r="M8" s="626"/>
      <c r="N8" s="626"/>
      <c r="O8" s="619"/>
      <c r="P8" s="619"/>
      <c r="Q8" s="626"/>
      <c r="R8" s="626"/>
      <c r="S8" s="619"/>
      <c r="T8" s="643"/>
      <c r="U8" s="643"/>
      <c r="V8" s="643"/>
      <c r="W8" s="643"/>
      <c r="X8" s="643"/>
      <c r="Y8" s="643"/>
      <c r="Z8" s="643"/>
      <c r="AA8" s="643"/>
      <c r="AB8" s="674"/>
      <c r="AC8" s="1696"/>
      <c r="AD8" s="1696"/>
    </row>
    <row r="9" spans="1:30" ht="15.95" customHeight="1" x14ac:dyDescent="0.35">
      <c r="A9" s="873"/>
      <c r="B9" s="670"/>
      <c r="C9" s="670"/>
      <c r="D9" s="626"/>
      <c r="E9" s="626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803"/>
      <c r="R9" s="803"/>
      <c r="S9" s="803"/>
      <c r="T9" s="670"/>
      <c r="U9" s="670"/>
      <c r="V9" s="670"/>
      <c r="W9" s="670"/>
      <c r="X9" s="670"/>
      <c r="Y9" s="670"/>
      <c r="Z9" s="670"/>
      <c r="AA9" s="670"/>
      <c r="AB9" s="674"/>
      <c r="AC9" s="1696"/>
      <c r="AD9" s="1696"/>
    </row>
    <row r="10" spans="1:30" ht="15.95" customHeight="1" x14ac:dyDescent="0.35">
      <c r="A10" s="873"/>
      <c r="B10" s="670"/>
      <c r="C10" s="670"/>
      <c r="D10" s="626"/>
      <c r="E10" s="626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803"/>
      <c r="R10" s="803"/>
      <c r="S10" s="803"/>
      <c r="T10" s="670"/>
      <c r="U10" s="670"/>
      <c r="V10" s="670"/>
      <c r="W10" s="670"/>
      <c r="X10" s="670"/>
      <c r="Y10" s="670"/>
      <c r="Z10" s="670"/>
      <c r="AA10" s="670"/>
      <c r="AB10" s="674"/>
      <c r="AC10" s="1696"/>
      <c r="AD10" s="1696"/>
    </row>
    <row r="11" spans="1:30" ht="30.95" customHeight="1" x14ac:dyDescent="0.35">
      <c r="A11" s="873"/>
      <c r="B11" s="643"/>
      <c r="C11" s="643"/>
      <c r="D11" s="625"/>
      <c r="E11" s="625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25" t="s">
        <v>153</v>
      </c>
      <c r="Y11" s="643"/>
      <c r="Z11" s="643"/>
      <c r="AA11" s="625">
        <v>22</v>
      </c>
      <c r="AB11" s="675"/>
      <c r="AC11" s="1696"/>
      <c r="AD11" s="1696"/>
    </row>
    <row r="12" spans="1:30" ht="30.95" customHeight="1" x14ac:dyDescent="0.4">
      <c r="A12" s="873"/>
      <c r="B12" s="579" t="s">
        <v>677</v>
      </c>
      <c r="C12" s="619"/>
      <c r="D12" s="625" t="s">
        <v>680</v>
      </c>
      <c r="E12" s="1296"/>
      <c r="F12" s="626"/>
      <c r="G12" s="626"/>
      <c r="H12" s="619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81" t="s">
        <v>113</v>
      </c>
      <c r="T12" s="1690"/>
      <c r="U12" s="1691"/>
      <c r="V12" s="1691"/>
      <c r="W12" s="1691"/>
      <c r="X12" s="1691"/>
      <c r="Y12" s="1691"/>
      <c r="Z12" s="1691"/>
      <c r="AA12" s="1692"/>
      <c r="AB12" s="676"/>
      <c r="AC12" s="1696"/>
      <c r="AD12" s="1696"/>
    </row>
    <row r="13" spans="1:30" ht="30.95" customHeight="1" x14ac:dyDescent="0.35">
      <c r="A13" s="873"/>
      <c r="B13" s="619"/>
      <c r="C13" s="619"/>
      <c r="D13" s="624" t="s">
        <v>678</v>
      </c>
      <c r="E13" s="625"/>
      <c r="F13" s="626"/>
      <c r="G13" s="626"/>
      <c r="H13" s="619"/>
      <c r="I13" s="643"/>
      <c r="J13" s="643"/>
      <c r="K13" s="643"/>
      <c r="L13" s="643"/>
      <c r="M13" s="643"/>
      <c r="N13" s="643"/>
      <c r="O13" s="643"/>
      <c r="P13" s="643"/>
      <c r="Q13" s="643"/>
      <c r="R13" s="643"/>
      <c r="S13" s="643"/>
      <c r="T13" s="643"/>
      <c r="U13" s="643"/>
      <c r="V13" s="643"/>
      <c r="W13" s="643"/>
      <c r="X13" s="643"/>
      <c r="Y13" s="643"/>
      <c r="Z13" s="643"/>
      <c r="AA13" s="643"/>
      <c r="AB13" s="675"/>
      <c r="AC13" s="1696"/>
      <c r="AD13" s="1696"/>
    </row>
    <row r="14" spans="1:30" ht="30" customHeight="1" x14ac:dyDescent="0.35">
      <c r="A14" s="873"/>
      <c r="B14" s="619"/>
      <c r="C14" s="619"/>
      <c r="D14" s="619"/>
      <c r="E14" s="619"/>
      <c r="F14" s="619"/>
      <c r="G14" s="619"/>
      <c r="H14" s="619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3"/>
      <c r="V14" s="643"/>
      <c r="W14" s="643"/>
      <c r="X14" s="643"/>
      <c r="Y14" s="643"/>
      <c r="Z14" s="643"/>
      <c r="AA14" s="643"/>
      <c r="AB14" s="676"/>
      <c r="AC14" s="1696"/>
      <c r="AD14" s="1696"/>
    </row>
    <row r="15" spans="1:30" ht="30.95" customHeight="1" x14ac:dyDescent="0.4">
      <c r="A15" s="694"/>
      <c r="B15" s="579" t="s">
        <v>679</v>
      </c>
      <c r="C15" s="619"/>
      <c r="D15" s="625" t="s">
        <v>1117</v>
      </c>
      <c r="E15" s="1296"/>
      <c r="F15" s="626"/>
      <c r="G15" s="626"/>
      <c r="H15" s="619"/>
      <c r="I15" s="624"/>
      <c r="J15" s="624"/>
      <c r="K15" s="624"/>
      <c r="L15" s="624"/>
      <c r="M15" s="624"/>
      <c r="N15" s="624"/>
      <c r="O15" s="624"/>
      <c r="P15" s="643"/>
      <c r="Q15" s="643"/>
      <c r="R15" s="643"/>
      <c r="S15" s="681" t="s">
        <v>114</v>
      </c>
      <c r="T15" s="1690"/>
      <c r="U15" s="1691"/>
      <c r="V15" s="1691"/>
      <c r="W15" s="1691"/>
      <c r="X15" s="1691"/>
      <c r="Y15" s="1691"/>
      <c r="Z15" s="1691"/>
      <c r="AA15" s="1692"/>
      <c r="AB15" s="669"/>
    </row>
    <row r="16" spans="1:30" ht="30.75" customHeight="1" x14ac:dyDescent="0.35">
      <c r="A16" s="639"/>
      <c r="B16" s="619"/>
      <c r="C16" s="619"/>
      <c r="D16" s="624" t="s">
        <v>681</v>
      </c>
      <c r="E16" s="625"/>
      <c r="F16" s="626"/>
      <c r="G16" s="626"/>
      <c r="H16" s="619"/>
      <c r="I16" s="624"/>
      <c r="J16" s="624"/>
      <c r="K16" s="624"/>
      <c r="L16" s="624"/>
      <c r="M16" s="624"/>
      <c r="N16" s="624"/>
      <c r="O16" s="624"/>
      <c r="P16" s="636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3"/>
      <c r="AB16" s="669"/>
    </row>
    <row r="17" spans="1:29" ht="40.5" customHeight="1" thickBot="1" x14ac:dyDescent="0.4">
      <c r="A17" s="877"/>
      <c r="B17" s="671"/>
      <c r="C17" s="671"/>
      <c r="D17" s="878"/>
      <c r="E17" s="883"/>
      <c r="F17" s="692"/>
      <c r="G17" s="689"/>
      <c r="H17" s="691"/>
      <c r="I17" s="691"/>
      <c r="J17" s="691"/>
      <c r="K17" s="691"/>
      <c r="L17" s="691"/>
      <c r="M17" s="689"/>
      <c r="N17" s="878"/>
      <c r="O17" s="878"/>
      <c r="P17" s="878"/>
      <c r="Q17" s="671"/>
      <c r="R17" s="689"/>
      <c r="S17" s="884"/>
      <c r="T17" s="671"/>
      <c r="U17" s="671"/>
      <c r="V17" s="671"/>
      <c r="W17" s="671"/>
      <c r="X17" s="671"/>
      <c r="Y17" s="671"/>
      <c r="Z17" s="671"/>
      <c r="AA17" s="671"/>
      <c r="AB17" s="885"/>
    </row>
    <row r="18" spans="1:29" ht="18" customHeight="1" thickBot="1" x14ac:dyDescent="0.4">
      <c r="A18" s="879"/>
      <c r="B18" s="882"/>
      <c r="C18" s="882"/>
      <c r="D18" s="882"/>
      <c r="E18" s="882"/>
      <c r="F18" s="886"/>
      <c r="G18" s="880"/>
      <c r="H18" s="886"/>
      <c r="I18" s="886"/>
      <c r="J18" s="886"/>
      <c r="K18" s="886"/>
      <c r="L18" s="886"/>
      <c r="M18" s="881"/>
      <c r="N18" s="882"/>
      <c r="O18" s="882"/>
      <c r="P18" s="882"/>
      <c r="Q18" s="882"/>
      <c r="R18" s="882"/>
      <c r="S18" s="887"/>
      <c r="T18" s="882"/>
      <c r="U18" s="882"/>
      <c r="V18" s="882"/>
      <c r="W18" s="882"/>
      <c r="X18" s="882"/>
      <c r="Y18" s="882"/>
      <c r="Z18" s="882"/>
      <c r="AA18" s="882"/>
      <c r="AB18" s="879"/>
    </row>
    <row r="19" spans="1:29" ht="29.25" customHeight="1" x14ac:dyDescent="0.35">
      <c r="A19" s="639"/>
      <c r="B19" s="677"/>
      <c r="C19" s="677"/>
      <c r="D19" s="643"/>
      <c r="E19" s="804"/>
      <c r="F19" s="804"/>
      <c r="G19" s="804"/>
      <c r="H19" s="804"/>
      <c r="I19" s="804"/>
      <c r="J19" s="804"/>
      <c r="K19" s="804"/>
      <c r="L19" s="804"/>
      <c r="M19" s="804"/>
      <c r="N19" s="804"/>
      <c r="O19" s="804"/>
      <c r="P19" s="804"/>
      <c r="Q19" s="626"/>
      <c r="R19" s="643"/>
      <c r="S19" s="774"/>
      <c r="T19" s="643"/>
      <c r="U19" s="643"/>
      <c r="V19" s="643"/>
      <c r="W19" s="643"/>
      <c r="X19" s="643"/>
      <c r="Y19" s="643"/>
      <c r="Z19" s="643"/>
      <c r="AA19" s="643"/>
      <c r="AB19" s="628"/>
      <c r="AC19" s="626"/>
    </row>
    <row r="20" spans="1:29" ht="30.95" customHeight="1" x14ac:dyDescent="0.4">
      <c r="A20" s="639"/>
      <c r="B20" s="643"/>
      <c r="C20" s="643"/>
      <c r="D20" s="571" t="s">
        <v>683</v>
      </c>
      <c r="E20" s="581"/>
      <c r="F20" s="625"/>
      <c r="G20" s="804"/>
      <c r="H20" s="804"/>
      <c r="I20" s="804"/>
      <c r="J20" s="804"/>
      <c r="K20" s="804"/>
      <c r="L20" s="804"/>
      <c r="M20" s="804"/>
      <c r="N20" s="804"/>
      <c r="O20" s="804"/>
      <c r="P20" s="804"/>
      <c r="Q20" s="626"/>
      <c r="R20" s="626"/>
      <c r="S20" s="788"/>
      <c r="T20" s="643"/>
      <c r="U20" s="643"/>
      <c r="V20" s="643"/>
      <c r="W20" s="643"/>
      <c r="X20" s="643"/>
      <c r="Y20" s="643"/>
      <c r="Z20" s="643"/>
      <c r="AA20" s="643"/>
      <c r="AB20" s="628"/>
      <c r="AC20" s="626"/>
    </row>
    <row r="21" spans="1:29" ht="30.95" customHeight="1" x14ac:dyDescent="0.35">
      <c r="A21" s="639"/>
      <c r="B21" s="643"/>
      <c r="C21" s="643"/>
      <c r="D21" s="624" t="s">
        <v>684</v>
      </c>
      <c r="E21" s="805"/>
      <c r="F21" s="624"/>
      <c r="G21" s="805"/>
      <c r="H21" s="805"/>
      <c r="I21" s="805"/>
      <c r="J21" s="805"/>
      <c r="K21" s="805"/>
      <c r="L21" s="805"/>
      <c r="M21" s="805"/>
      <c r="N21" s="805"/>
      <c r="O21" s="805"/>
      <c r="P21" s="805"/>
      <c r="Q21" s="626"/>
      <c r="R21" s="626"/>
      <c r="S21" s="814"/>
      <c r="T21" s="626"/>
      <c r="U21" s="626"/>
      <c r="V21" s="625"/>
      <c r="W21" s="626"/>
      <c r="X21" s="626"/>
      <c r="Y21" s="626"/>
      <c r="Z21" s="626"/>
      <c r="AA21" s="626"/>
      <c r="AB21" s="628"/>
      <c r="AC21" s="626"/>
    </row>
    <row r="22" spans="1:29" ht="34.5" customHeight="1" x14ac:dyDescent="0.35">
      <c r="A22" s="639"/>
      <c r="B22" s="643"/>
      <c r="C22" s="643"/>
      <c r="D22" s="624"/>
      <c r="E22" s="805"/>
      <c r="F22" s="624"/>
      <c r="G22" s="805"/>
      <c r="H22" s="805"/>
      <c r="I22" s="805"/>
      <c r="J22" s="805"/>
      <c r="K22" s="805"/>
      <c r="L22" s="805"/>
      <c r="M22" s="805"/>
      <c r="N22" s="805"/>
      <c r="O22" s="805"/>
      <c r="P22" s="1710" t="s">
        <v>689</v>
      </c>
      <c r="Q22" s="1710"/>
      <c r="R22" s="1710"/>
      <c r="S22" s="1710"/>
      <c r="T22" s="1710"/>
      <c r="U22" s="626"/>
      <c r="V22" s="626"/>
      <c r="W22" s="1710" t="s">
        <v>687</v>
      </c>
      <c r="X22" s="1710"/>
      <c r="Y22" s="1710"/>
      <c r="Z22" s="1710"/>
      <c r="AA22" s="1710"/>
      <c r="AB22" s="628"/>
      <c r="AC22" s="626"/>
    </row>
    <row r="23" spans="1:29" ht="34.5" customHeight="1" x14ac:dyDescent="0.35">
      <c r="A23" s="639"/>
      <c r="B23" s="643"/>
      <c r="C23" s="643"/>
      <c r="D23" s="624"/>
      <c r="E23" s="805"/>
      <c r="F23" s="624"/>
      <c r="G23" s="805"/>
      <c r="H23" s="805"/>
      <c r="I23" s="805"/>
      <c r="J23" s="805"/>
      <c r="K23" s="805"/>
      <c r="L23" s="805"/>
      <c r="M23" s="805"/>
      <c r="N23" s="805"/>
      <c r="O23" s="805"/>
      <c r="P23" s="1713" t="s">
        <v>688</v>
      </c>
      <c r="Q23" s="1713"/>
      <c r="R23" s="1713"/>
      <c r="S23" s="1713"/>
      <c r="T23" s="1713"/>
      <c r="U23" s="616"/>
      <c r="V23" s="616"/>
      <c r="W23" s="1713" t="s">
        <v>686</v>
      </c>
      <c r="X23" s="1713"/>
      <c r="Y23" s="1713"/>
      <c r="Z23" s="1713"/>
      <c r="AA23" s="1713"/>
      <c r="AB23" s="628"/>
      <c r="AC23" s="626"/>
    </row>
    <row r="24" spans="1:29" ht="34.5" customHeight="1" x14ac:dyDescent="0.35">
      <c r="A24" s="639"/>
      <c r="B24" s="643"/>
      <c r="C24" s="643"/>
      <c r="D24" s="626"/>
      <c r="E24" s="805"/>
      <c r="F24" s="805"/>
      <c r="G24" s="805"/>
      <c r="H24" s="805"/>
      <c r="I24" s="805"/>
      <c r="J24" s="805"/>
      <c r="K24" s="805"/>
      <c r="L24" s="805"/>
      <c r="M24" s="805"/>
      <c r="N24" s="805"/>
      <c r="O24" s="805"/>
      <c r="P24" s="805"/>
      <c r="Q24" s="625"/>
      <c r="R24" s="625" t="s">
        <v>153</v>
      </c>
      <c r="S24" s="619"/>
      <c r="T24" s="625">
        <v>15</v>
      </c>
      <c r="U24" s="626"/>
      <c r="V24" s="629"/>
      <c r="W24" s="626"/>
      <c r="X24" s="626"/>
      <c r="Y24" s="625" t="s">
        <v>153</v>
      </c>
      <c r="Z24" s="616"/>
      <c r="AA24" s="625">
        <v>16</v>
      </c>
      <c r="AB24" s="628"/>
      <c r="AC24" s="622"/>
    </row>
    <row r="25" spans="1:29" ht="34.5" customHeight="1" x14ac:dyDescent="0.4">
      <c r="A25" s="639"/>
      <c r="B25" s="579" t="s">
        <v>228</v>
      </c>
      <c r="C25" s="616"/>
      <c r="D25" s="625" t="s">
        <v>358</v>
      </c>
      <c r="E25" s="616"/>
      <c r="F25" s="686"/>
      <c r="G25" s="626"/>
      <c r="H25" s="624"/>
      <c r="I25" s="624"/>
      <c r="J25" s="624"/>
      <c r="K25" s="624"/>
      <c r="L25" s="624"/>
      <c r="M25" s="624"/>
      <c r="N25" s="624"/>
      <c r="O25" s="698" t="s">
        <v>67</v>
      </c>
      <c r="P25" s="1707"/>
      <c r="Q25" s="1708"/>
      <c r="R25" s="1708"/>
      <c r="S25" s="1708"/>
      <c r="T25" s="1709"/>
      <c r="U25" s="643"/>
      <c r="V25" s="698" t="s">
        <v>67</v>
      </c>
      <c r="W25" s="1714"/>
      <c r="X25" s="1715"/>
      <c r="Y25" s="1715"/>
      <c r="Z25" s="1715"/>
      <c r="AA25" s="1716"/>
      <c r="AB25" s="628"/>
      <c r="AC25" s="626"/>
    </row>
    <row r="26" spans="1:29" ht="34.5" customHeight="1" x14ac:dyDescent="0.35">
      <c r="A26" s="639"/>
      <c r="B26" s="619"/>
      <c r="C26" s="616"/>
      <c r="D26" s="624" t="s">
        <v>685</v>
      </c>
      <c r="E26" s="616"/>
      <c r="F26" s="616"/>
      <c r="G26" s="626"/>
      <c r="H26" s="624"/>
      <c r="I26" s="624"/>
      <c r="J26" s="624"/>
      <c r="K26" s="624"/>
      <c r="L26" s="624"/>
      <c r="M26" s="624"/>
      <c r="N26" s="624"/>
      <c r="O26" s="625"/>
      <c r="P26" s="626"/>
      <c r="Q26" s="626"/>
      <c r="R26" s="626"/>
      <c r="S26" s="814"/>
      <c r="T26" s="626"/>
      <c r="U26" s="626"/>
      <c r="V26" s="625"/>
      <c r="W26" s="626"/>
      <c r="X26" s="626"/>
      <c r="Y26" s="626"/>
      <c r="Z26" s="626"/>
      <c r="AA26" s="626"/>
      <c r="AB26" s="628"/>
      <c r="AC26" s="626"/>
    </row>
    <row r="27" spans="1:29" ht="24.95" customHeight="1" x14ac:dyDescent="0.35">
      <c r="A27" s="639"/>
      <c r="B27" s="678"/>
      <c r="C27" s="616"/>
      <c r="D27" s="616"/>
      <c r="E27" s="679"/>
      <c r="F27" s="626"/>
      <c r="G27" s="625"/>
      <c r="H27" s="624"/>
      <c r="I27" s="624"/>
      <c r="J27" s="624"/>
      <c r="K27" s="624"/>
      <c r="L27" s="624"/>
      <c r="M27" s="624"/>
      <c r="N27" s="624"/>
      <c r="O27" s="625"/>
      <c r="P27" s="626"/>
      <c r="Q27" s="626"/>
      <c r="R27" s="626"/>
      <c r="S27" s="815"/>
      <c r="T27" s="626"/>
      <c r="U27" s="626"/>
      <c r="V27" s="625"/>
      <c r="W27" s="626"/>
      <c r="X27" s="626"/>
      <c r="Y27" s="626"/>
      <c r="Z27" s="626"/>
      <c r="AA27" s="626"/>
      <c r="AB27" s="628"/>
      <c r="AC27" s="626"/>
    </row>
    <row r="28" spans="1:29" ht="34.5" customHeight="1" x14ac:dyDescent="0.4">
      <c r="A28" s="639"/>
      <c r="B28" s="579" t="s">
        <v>328</v>
      </c>
      <c r="C28" s="616"/>
      <c r="D28" s="625" t="s">
        <v>690</v>
      </c>
      <c r="E28" s="616"/>
      <c r="F28" s="686"/>
      <c r="G28" s="625"/>
      <c r="H28" s="624"/>
      <c r="I28" s="624"/>
      <c r="J28" s="624"/>
      <c r="K28" s="624"/>
      <c r="L28" s="624"/>
      <c r="M28" s="624"/>
      <c r="N28" s="624"/>
      <c r="O28" s="698" t="s">
        <v>69</v>
      </c>
      <c r="P28" s="1707"/>
      <c r="Q28" s="1708"/>
      <c r="R28" s="1708"/>
      <c r="S28" s="1708"/>
      <c r="T28" s="1709"/>
      <c r="U28" s="643"/>
      <c r="V28" s="698" t="s">
        <v>69</v>
      </c>
      <c r="W28" s="1714"/>
      <c r="X28" s="1715"/>
      <c r="Y28" s="1715"/>
      <c r="Z28" s="1715"/>
      <c r="AA28" s="1716"/>
      <c r="AB28" s="628"/>
      <c r="AC28" s="626"/>
    </row>
    <row r="29" spans="1:29" ht="34.5" customHeight="1" x14ac:dyDescent="0.35">
      <c r="A29" s="639"/>
      <c r="B29" s="616"/>
      <c r="C29" s="616"/>
      <c r="D29" s="624" t="s">
        <v>1118</v>
      </c>
      <c r="E29" s="616"/>
      <c r="F29" s="679"/>
      <c r="G29" s="643"/>
      <c r="H29" s="643"/>
      <c r="I29" s="643"/>
      <c r="J29" s="643"/>
      <c r="K29" s="643"/>
      <c r="L29" s="643"/>
      <c r="M29" s="643"/>
      <c r="N29" s="626"/>
      <c r="O29" s="625"/>
      <c r="P29" s="626"/>
      <c r="Q29" s="626"/>
      <c r="R29" s="626"/>
      <c r="S29" s="815"/>
      <c r="T29" s="626"/>
      <c r="U29" s="626"/>
      <c r="V29" s="625"/>
      <c r="W29" s="626"/>
      <c r="X29" s="626"/>
      <c r="Y29" s="626"/>
      <c r="Z29" s="626"/>
      <c r="AA29" s="626"/>
      <c r="AB29" s="628"/>
      <c r="AC29" s="626"/>
    </row>
    <row r="30" spans="1:29" ht="24.95" customHeight="1" x14ac:dyDescent="0.4">
      <c r="A30" s="639"/>
      <c r="B30" s="619"/>
      <c r="C30" s="682"/>
      <c r="D30" s="619"/>
      <c r="E30" s="619"/>
      <c r="F30" s="619"/>
      <c r="G30" s="626"/>
      <c r="H30" s="624"/>
      <c r="I30" s="624"/>
      <c r="J30" s="624"/>
      <c r="K30" s="624"/>
      <c r="L30" s="624"/>
      <c r="M30" s="624"/>
      <c r="N30" s="624"/>
      <c r="O30" s="790"/>
      <c r="P30" s="624"/>
      <c r="Q30" s="626"/>
      <c r="R30" s="626"/>
      <c r="S30" s="788"/>
      <c r="T30" s="790"/>
      <c r="U30" s="790"/>
      <c r="V30" s="790"/>
      <c r="W30" s="790"/>
      <c r="X30" s="790"/>
      <c r="Y30" s="790"/>
      <c r="Z30" s="790"/>
      <c r="AA30" s="790"/>
      <c r="AB30" s="628"/>
      <c r="AC30" s="626"/>
    </row>
    <row r="31" spans="1:29" ht="34.5" customHeight="1" x14ac:dyDescent="0.4">
      <c r="A31" s="639"/>
      <c r="B31" s="626"/>
      <c r="C31" s="619"/>
      <c r="D31" s="682" t="s">
        <v>691</v>
      </c>
      <c r="E31" s="682"/>
      <c r="F31" s="682"/>
      <c r="G31" s="626"/>
      <c r="H31" s="624"/>
      <c r="I31" s="624"/>
      <c r="J31" s="624"/>
      <c r="K31" s="624"/>
      <c r="L31" s="624"/>
      <c r="M31" s="624"/>
      <c r="N31" s="624"/>
      <c r="O31" s="698" t="s">
        <v>148</v>
      </c>
      <c r="P31" s="1707">
        <f>P25+P28</f>
        <v>0</v>
      </c>
      <c r="Q31" s="1708"/>
      <c r="R31" s="1708"/>
      <c r="S31" s="1708"/>
      <c r="T31" s="1709"/>
      <c r="U31" s="643"/>
      <c r="V31" s="698" t="s">
        <v>148</v>
      </c>
      <c r="W31" s="1707">
        <f>W25+W28</f>
        <v>0</v>
      </c>
      <c r="X31" s="1708"/>
      <c r="Y31" s="1708"/>
      <c r="Z31" s="1708"/>
      <c r="AA31" s="1709"/>
      <c r="AB31" s="628"/>
      <c r="AC31" s="626"/>
    </row>
    <row r="32" spans="1:29" ht="34.5" customHeight="1" x14ac:dyDescent="0.35">
      <c r="A32" s="639"/>
      <c r="B32" s="626"/>
      <c r="C32" s="619"/>
      <c r="D32" s="624" t="s">
        <v>1119</v>
      </c>
      <c r="E32" s="888"/>
      <c r="F32" s="624"/>
      <c r="G32" s="626"/>
      <c r="H32" s="624"/>
      <c r="I32" s="624"/>
      <c r="J32" s="624"/>
      <c r="K32" s="624"/>
      <c r="L32" s="624"/>
      <c r="M32" s="624"/>
      <c r="N32" s="626"/>
      <c r="O32" s="626"/>
      <c r="P32" s="626"/>
      <c r="Q32" s="626"/>
      <c r="R32" s="626"/>
      <c r="S32" s="815"/>
      <c r="T32" s="626"/>
      <c r="U32" s="626"/>
      <c r="V32" s="629"/>
      <c r="W32" s="626"/>
      <c r="X32" s="626"/>
      <c r="Y32" s="626"/>
      <c r="Z32" s="626"/>
      <c r="AA32" s="626"/>
      <c r="AB32" s="628"/>
      <c r="AC32" s="626"/>
    </row>
    <row r="33" spans="1:29" ht="30.95" customHeight="1" thickBot="1" x14ac:dyDescent="0.4">
      <c r="A33" s="639"/>
      <c r="B33" s="626"/>
      <c r="C33" s="619"/>
      <c r="D33" s="624"/>
      <c r="E33" s="942"/>
      <c r="F33" s="624"/>
      <c r="G33" s="626"/>
      <c r="H33" s="624"/>
      <c r="I33" s="624"/>
      <c r="J33" s="624"/>
      <c r="K33" s="624"/>
      <c r="L33" s="624"/>
      <c r="M33" s="624"/>
      <c r="N33" s="626"/>
      <c r="O33" s="626"/>
      <c r="P33" s="626"/>
      <c r="Q33" s="626"/>
      <c r="R33" s="626"/>
      <c r="S33" s="815"/>
      <c r="T33" s="626"/>
      <c r="U33" s="626"/>
      <c r="V33" s="629"/>
      <c r="W33" s="626"/>
      <c r="X33" s="626"/>
      <c r="Y33" s="626"/>
      <c r="Z33" s="626"/>
      <c r="AA33" s="626"/>
      <c r="AB33" s="628"/>
      <c r="AC33" s="626"/>
    </row>
    <row r="34" spans="1:29" ht="30.95" customHeight="1" thickBot="1" x14ac:dyDescent="0.4">
      <c r="A34" s="879"/>
      <c r="B34" s="881"/>
      <c r="C34" s="1241"/>
      <c r="D34" s="886"/>
      <c r="E34" s="1242"/>
      <c r="F34" s="886"/>
      <c r="G34" s="881"/>
      <c r="H34" s="886"/>
      <c r="I34" s="886"/>
      <c r="J34" s="886"/>
      <c r="K34" s="886"/>
      <c r="L34" s="886"/>
      <c r="M34" s="886"/>
      <c r="N34" s="881"/>
      <c r="O34" s="881"/>
      <c r="P34" s="881"/>
      <c r="Q34" s="881"/>
      <c r="R34" s="881"/>
      <c r="S34" s="1243"/>
      <c r="T34" s="881"/>
      <c r="U34" s="881"/>
      <c r="V34" s="1244"/>
      <c r="W34" s="881"/>
      <c r="X34" s="881"/>
      <c r="Y34" s="881"/>
      <c r="Z34" s="881"/>
      <c r="AA34" s="881"/>
      <c r="AB34" s="881"/>
      <c r="AC34" s="626"/>
    </row>
    <row r="35" spans="1:29" ht="30.95" customHeight="1" x14ac:dyDescent="0.35">
      <c r="A35" s="893"/>
      <c r="B35" s="894"/>
      <c r="C35" s="614"/>
      <c r="D35" s="1253"/>
      <c r="E35" s="1254"/>
      <c r="F35" s="1253"/>
      <c r="G35" s="894"/>
      <c r="H35" s="1253"/>
      <c r="I35" s="1253"/>
      <c r="J35" s="1253"/>
      <c r="K35" s="1253"/>
      <c r="L35" s="1253"/>
      <c r="M35" s="1253"/>
      <c r="N35" s="894"/>
      <c r="O35" s="894"/>
      <c r="P35" s="894"/>
      <c r="Q35" s="894"/>
      <c r="R35" s="894"/>
      <c r="S35" s="1255"/>
      <c r="T35" s="894"/>
      <c r="U35" s="894"/>
      <c r="V35" s="1256"/>
      <c r="W35" s="894"/>
      <c r="X35" s="894"/>
      <c r="Y35" s="894"/>
      <c r="Z35" s="894"/>
      <c r="AA35" s="894"/>
      <c r="AB35" s="895"/>
      <c r="AC35" s="626"/>
    </row>
    <row r="36" spans="1:29" ht="30.95" customHeight="1" x14ac:dyDescent="0.4">
      <c r="A36" s="639"/>
      <c r="B36" s="626"/>
      <c r="C36" s="619"/>
      <c r="D36" s="889" t="s">
        <v>252</v>
      </c>
      <c r="E36" s="942"/>
      <c r="F36" s="682"/>
      <c r="G36" s="626"/>
      <c r="H36" s="619"/>
      <c r="I36" s="619"/>
      <c r="J36" s="619"/>
      <c r="K36" s="626"/>
      <c r="L36" s="624"/>
      <c r="M36" s="624"/>
      <c r="N36" s="626"/>
      <c r="O36" s="626"/>
      <c r="P36" s="626"/>
      <c r="Q36" s="626"/>
      <c r="R36" s="626"/>
      <c r="S36" s="815"/>
      <c r="T36" s="626"/>
      <c r="U36" s="626"/>
      <c r="V36" s="629"/>
      <c r="W36" s="626"/>
      <c r="X36" s="626"/>
      <c r="Y36" s="626"/>
      <c r="Z36" s="626"/>
      <c r="AA36" s="626"/>
      <c r="AB36" s="628"/>
      <c r="AC36" s="626"/>
    </row>
    <row r="37" spans="1:29" ht="30.95" customHeight="1" x14ac:dyDescent="0.35">
      <c r="A37" s="639"/>
      <c r="B37" s="626"/>
      <c r="C37" s="619"/>
      <c r="D37" s="890" t="s">
        <v>1298</v>
      </c>
      <c r="E37" s="626"/>
      <c r="F37" s="626"/>
      <c r="G37" s="625"/>
      <c r="H37" s="626"/>
      <c r="I37" s="626"/>
      <c r="J37" s="626"/>
      <c r="K37" s="626"/>
      <c r="L37" s="624"/>
      <c r="M37" s="624"/>
      <c r="N37" s="626"/>
      <c r="O37" s="626"/>
      <c r="P37" s="626"/>
      <c r="Q37" s="626"/>
      <c r="R37" s="626"/>
      <c r="S37" s="815"/>
      <c r="T37" s="626"/>
      <c r="U37" s="626"/>
      <c r="V37" s="629"/>
      <c r="W37" s="626"/>
      <c r="X37" s="626"/>
      <c r="Y37" s="626"/>
      <c r="Z37" s="626"/>
      <c r="AA37" s="626"/>
      <c r="AB37" s="628"/>
      <c r="AC37" s="626"/>
    </row>
    <row r="38" spans="1:29" ht="30.95" customHeight="1" x14ac:dyDescent="0.35">
      <c r="A38" s="639"/>
      <c r="B38" s="626"/>
      <c r="C38" s="619"/>
      <c r="D38" s="624"/>
      <c r="E38" s="942"/>
      <c r="F38" s="624"/>
      <c r="G38" s="626"/>
      <c r="H38" s="624"/>
      <c r="I38" s="624"/>
      <c r="J38" s="624"/>
      <c r="K38" s="624"/>
      <c r="L38" s="624"/>
      <c r="M38" s="624"/>
      <c r="N38" s="626"/>
      <c r="O38" s="626"/>
      <c r="P38" s="626"/>
      <c r="Q38" s="626"/>
      <c r="R38" s="626"/>
      <c r="S38" s="815"/>
      <c r="T38" s="626"/>
      <c r="U38" s="626"/>
      <c r="V38" s="629"/>
      <c r="W38" s="626"/>
      <c r="X38" s="626"/>
      <c r="Y38" s="626"/>
      <c r="Z38" s="626"/>
      <c r="AA38" s="626"/>
      <c r="AB38" s="628"/>
      <c r="AC38" s="626"/>
    </row>
    <row r="39" spans="1:29" ht="34.5" customHeight="1" x14ac:dyDescent="0.35">
      <c r="A39" s="639"/>
      <c r="B39" s="626"/>
      <c r="C39" s="619"/>
      <c r="D39" s="891" t="s">
        <v>326</v>
      </c>
      <c r="E39" s="626"/>
      <c r="F39" s="626"/>
      <c r="G39" s="625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815"/>
      <c r="T39" s="626"/>
      <c r="U39" s="626"/>
      <c r="V39" s="625"/>
      <c r="W39" s="626"/>
      <c r="X39" s="626"/>
      <c r="Y39" s="626"/>
      <c r="Z39" s="626"/>
      <c r="AA39" s="626"/>
      <c r="AB39" s="628"/>
      <c r="AC39" s="626"/>
    </row>
    <row r="40" spans="1:29" ht="34.5" customHeight="1" x14ac:dyDescent="0.35">
      <c r="A40" s="639"/>
      <c r="B40" s="626"/>
      <c r="C40" s="619"/>
      <c r="D40" s="892" t="s">
        <v>327</v>
      </c>
      <c r="E40" s="626"/>
      <c r="F40" s="626"/>
      <c r="G40" s="625"/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815"/>
      <c r="T40" s="626"/>
      <c r="U40" s="626"/>
      <c r="V40" s="625"/>
      <c r="W40" s="626"/>
      <c r="X40" s="626"/>
      <c r="Y40" s="626"/>
      <c r="Z40" s="626"/>
      <c r="AA40" s="626"/>
      <c r="AB40" s="628"/>
      <c r="AC40" s="626"/>
    </row>
    <row r="41" spans="1:29" ht="34.5" customHeight="1" x14ac:dyDescent="0.35">
      <c r="A41" s="639"/>
      <c r="B41" s="626"/>
      <c r="C41" s="619"/>
      <c r="D41" s="890"/>
      <c r="E41" s="626"/>
      <c r="F41" s="626"/>
      <c r="G41" s="625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815"/>
      <c r="T41" s="626"/>
      <c r="U41" s="626"/>
      <c r="V41" s="625"/>
      <c r="W41" s="626"/>
      <c r="X41" s="626"/>
      <c r="Y41" s="626"/>
      <c r="Z41" s="626"/>
      <c r="AA41" s="626"/>
      <c r="AB41" s="628"/>
      <c r="AC41" s="626"/>
    </row>
    <row r="42" spans="1:29" ht="34.5" customHeight="1" x14ac:dyDescent="0.35">
      <c r="A42" s="639"/>
      <c r="B42" s="626"/>
      <c r="C42" s="619"/>
      <c r="D42" s="890"/>
      <c r="E42" s="626"/>
      <c r="F42" s="626"/>
      <c r="G42" s="625"/>
      <c r="H42" s="626"/>
      <c r="I42" s="626"/>
      <c r="J42" s="626"/>
      <c r="K42" s="626"/>
      <c r="L42" s="1710" t="s">
        <v>1206</v>
      </c>
      <c r="M42" s="1710"/>
      <c r="N42" s="1710"/>
      <c r="O42" s="1710"/>
      <c r="P42" s="1710"/>
      <c r="Q42" s="1710"/>
      <c r="R42" s="1710"/>
      <c r="S42" s="1710"/>
      <c r="T42" s="804"/>
      <c r="U42" s="1710" t="s">
        <v>1207</v>
      </c>
      <c r="V42" s="1710"/>
      <c r="W42" s="1710"/>
      <c r="X42" s="1710"/>
      <c r="Y42" s="1710"/>
      <c r="Z42" s="1710"/>
      <c r="AA42" s="1710"/>
      <c r="AB42" s="1711"/>
      <c r="AC42" s="626"/>
    </row>
    <row r="43" spans="1:29" ht="34.5" customHeight="1" x14ac:dyDescent="0.35">
      <c r="A43" s="639"/>
      <c r="B43" s="626"/>
      <c r="C43" s="619"/>
      <c r="D43" s="890"/>
      <c r="E43" s="626"/>
      <c r="F43" s="626"/>
      <c r="G43" s="625"/>
      <c r="H43" s="626"/>
      <c r="I43" s="626"/>
      <c r="J43" s="626"/>
      <c r="K43" s="626"/>
      <c r="L43" s="626"/>
      <c r="M43" s="626"/>
      <c r="N43" s="626"/>
      <c r="O43" s="626"/>
      <c r="P43" s="625" t="s">
        <v>153</v>
      </c>
      <c r="Q43" s="805"/>
      <c r="R43" s="625">
        <v>16</v>
      </c>
      <c r="S43" s="805"/>
      <c r="T43" s="805"/>
      <c r="U43" s="619"/>
      <c r="V43" s="619"/>
      <c r="W43" s="805"/>
      <c r="X43" s="625" t="s">
        <v>153</v>
      </c>
      <c r="Y43" s="625"/>
      <c r="Z43" s="805"/>
      <c r="AA43" s="625">
        <v>15</v>
      </c>
      <c r="AB43" s="628"/>
      <c r="AC43" s="626"/>
    </row>
    <row r="44" spans="1:29" ht="34.5" customHeight="1" x14ac:dyDescent="0.4">
      <c r="A44" s="639"/>
      <c r="B44" s="626"/>
      <c r="C44" s="619"/>
      <c r="D44" s="891" t="s">
        <v>219</v>
      </c>
      <c r="E44" s="626"/>
      <c r="F44" s="626"/>
      <c r="G44" s="625"/>
      <c r="H44" s="626"/>
      <c r="I44" s="626"/>
      <c r="J44" s="626"/>
      <c r="K44" s="626"/>
      <c r="L44" s="698" t="s">
        <v>149</v>
      </c>
      <c r="M44" s="1707"/>
      <c r="N44" s="1708"/>
      <c r="O44" s="1708"/>
      <c r="P44" s="1708"/>
      <c r="Q44" s="1708"/>
      <c r="R44" s="1709"/>
      <c r="S44" s="815"/>
      <c r="T44" s="698" t="s">
        <v>149</v>
      </c>
      <c r="U44" s="1675"/>
      <c r="V44" s="1676"/>
      <c r="W44" s="1676"/>
      <c r="X44" s="1676"/>
      <c r="Y44" s="1676"/>
      <c r="Z44" s="1676"/>
      <c r="AA44" s="1677"/>
      <c r="AB44" s="628"/>
      <c r="AC44" s="626"/>
    </row>
    <row r="45" spans="1:29" ht="34.5" customHeight="1" x14ac:dyDescent="0.35">
      <c r="A45" s="639"/>
      <c r="B45" s="626"/>
      <c r="C45" s="619"/>
      <c r="D45" s="892" t="s">
        <v>1205</v>
      </c>
      <c r="E45" s="581"/>
      <c r="F45" s="688"/>
      <c r="G45" s="626"/>
      <c r="H45" s="619"/>
      <c r="I45" s="619"/>
      <c r="J45" s="626"/>
      <c r="K45" s="643"/>
      <c r="L45" s="643"/>
      <c r="M45" s="643"/>
      <c r="N45" s="643"/>
      <c r="O45" s="643"/>
      <c r="P45" s="643"/>
      <c r="Q45" s="643"/>
      <c r="R45" s="643"/>
      <c r="S45" s="788"/>
      <c r="T45" s="1712"/>
      <c r="U45" s="1712"/>
      <c r="V45" s="1712"/>
      <c r="W45" s="1712"/>
      <c r="X45" s="1712"/>
      <c r="Y45" s="1712"/>
      <c r="Z45" s="1712"/>
      <c r="AA45" s="1712"/>
      <c r="AB45" s="628"/>
      <c r="AC45" s="626"/>
    </row>
    <row r="46" spans="1:29" ht="30.95" customHeight="1" x14ac:dyDescent="0.35">
      <c r="A46" s="639"/>
      <c r="B46" s="626"/>
      <c r="C46" s="619"/>
      <c r="D46" s="624"/>
      <c r="E46" s="942"/>
      <c r="F46" s="624"/>
      <c r="G46" s="626"/>
      <c r="H46" s="624"/>
      <c r="I46" s="624"/>
      <c r="J46" s="624"/>
      <c r="K46" s="624"/>
      <c r="L46" s="624"/>
      <c r="M46" s="624"/>
      <c r="N46" s="626"/>
      <c r="O46" s="626"/>
      <c r="P46" s="626"/>
      <c r="Q46" s="626"/>
      <c r="R46" s="626"/>
      <c r="S46" s="815"/>
      <c r="T46" s="626"/>
      <c r="U46" s="626"/>
      <c r="V46" s="629"/>
      <c r="W46" s="626"/>
      <c r="X46" s="626"/>
      <c r="Y46" s="626"/>
      <c r="Z46" s="626"/>
      <c r="AA46" s="626"/>
      <c r="AB46" s="628"/>
      <c r="AC46" s="626"/>
    </row>
    <row r="47" spans="1:29" ht="14.25" customHeight="1" x14ac:dyDescent="0.35">
      <c r="A47" s="1245"/>
      <c r="B47" s="1246"/>
      <c r="C47" s="1247"/>
      <c r="D47" s="1248"/>
      <c r="E47" s="1249"/>
      <c r="F47" s="1248"/>
      <c r="G47" s="1246"/>
      <c r="H47" s="1248"/>
      <c r="I47" s="1248"/>
      <c r="J47" s="1248"/>
      <c r="K47" s="1248"/>
      <c r="L47" s="1248"/>
      <c r="M47" s="1248"/>
      <c r="N47" s="1246"/>
      <c r="O47" s="1246"/>
      <c r="P47" s="1246"/>
      <c r="Q47" s="1246"/>
      <c r="R47" s="1246"/>
      <c r="S47" s="1250"/>
      <c r="T47" s="1246"/>
      <c r="U47" s="1246"/>
      <c r="V47" s="1251"/>
      <c r="W47" s="1246"/>
      <c r="X47" s="1246"/>
      <c r="Y47" s="1246"/>
      <c r="Z47" s="1246"/>
      <c r="AA47" s="1246"/>
      <c r="AB47" s="1252"/>
      <c r="AC47" s="626"/>
    </row>
    <row r="48" spans="1:29" ht="34.5" customHeight="1" x14ac:dyDescent="0.35">
      <c r="A48" s="639"/>
      <c r="B48" s="626"/>
      <c r="C48" s="619"/>
      <c r="D48" s="624"/>
      <c r="E48" s="942"/>
      <c r="F48" s="624"/>
      <c r="G48" s="626"/>
      <c r="H48" s="624"/>
      <c r="I48" s="624"/>
      <c r="J48" s="624"/>
      <c r="K48" s="624"/>
      <c r="L48" s="624"/>
      <c r="M48" s="624"/>
      <c r="N48" s="626"/>
      <c r="O48" s="626"/>
      <c r="P48" s="626"/>
      <c r="Q48" s="626"/>
      <c r="R48" s="626"/>
      <c r="S48" s="815"/>
      <c r="T48" s="626"/>
      <c r="U48" s="626"/>
      <c r="V48" s="629"/>
      <c r="W48" s="626"/>
      <c r="X48" s="626"/>
      <c r="Y48" s="626"/>
      <c r="Z48" s="626"/>
      <c r="AA48" s="626"/>
      <c r="AB48" s="628"/>
      <c r="AC48" s="626"/>
    </row>
    <row r="49" spans="1:29" ht="34.5" customHeight="1" x14ac:dyDescent="0.4">
      <c r="A49" s="875"/>
      <c r="B49" s="643"/>
      <c r="C49" s="643"/>
      <c r="D49" s="891" t="s">
        <v>205</v>
      </c>
      <c r="E49" s="942"/>
      <c r="F49" s="682"/>
      <c r="G49" s="891" t="s">
        <v>212</v>
      </c>
      <c r="H49" s="891"/>
      <c r="I49" s="619"/>
      <c r="J49" s="626"/>
      <c r="K49" s="643"/>
      <c r="L49" s="643"/>
      <c r="M49" s="643"/>
      <c r="N49" s="643"/>
      <c r="O49" s="643"/>
      <c r="P49" s="643"/>
      <c r="Q49" s="643"/>
      <c r="R49" s="643"/>
      <c r="S49" s="774"/>
      <c r="T49" s="643"/>
      <c r="U49" s="643"/>
      <c r="V49" s="643"/>
      <c r="W49" s="643"/>
      <c r="X49" s="643"/>
      <c r="Y49" s="643"/>
      <c r="Z49" s="643"/>
      <c r="AA49" s="643"/>
      <c r="AB49" s="628"/>
      <c r="AC49" s="626"/>
    </row>
    <row r="50" spans="1:29" ht="34.5" customHeight="1" x14ac:dyDescent="0.4">
      <c r="A50" s="875"/>
      <c r="B50" s="643"/>
      <c r="C50" s="643"/>
      <c r="D50" s="896"/>
      <c r="E50" s="942"/>
      <c r="F50" s="682"/>
      <c r="G50" s="891" t="s">
        <v>213</v>
      </c>
      <c r="H50" s="891"/>
      <c r="I50" s="619"/>
      <c r="J50" s="626"/>
      <c r="K50" s="643"/>
      <c r="L50" s="643"/>
      <c r="M50" s="643"/>
      <c r="N50" s="643"/>
      <c r="O50" s="643"/>
      <c r="P50" s="643"/>
      <c r="Q50" s="643"/>
      <c r="R50" s="643"/>
      <c r="S50" s="774"/>
      <c r="T50" s="643"/>
      <c r="U50" s="643"/>
      <c r="V50" s="643"/>
      <c r="W50" s="643"/>
      <c r="X50" s="643"/>
      <c r="Y50" s="643"/>
      <c r="Z50" s="643"/>
      <c r="AA50" s="643"/>
      <c r="AB50" s="628"/>
      <c r="AC50" s="626"/>
    </row>
    <row r="51" spans="1:29" ht="34.5" customHeight="1" x14ac:dyDescent="0.4">
      <c r="A51" s="875"/>
      <c r="B51" s="643"/>
      <c r="C51" s="643"/>
      <c r="D51" s="892" t="s">
        <v>206</v>
      </c>
      <c r="E51" s="942"/>
      <c r="F51" s="682"/>
      <c r="G51" s="892" t="s">
        <v>214</v>
      </c>
      <c r="H51" s="892"/>
      <c r="I51" s="619"/>
      <c r="J51" s="626"/>
      <c r="K51" s="643"/>
      <c r="L51" s="643"/>
      <c r="M51" s="643"/>
      <c r="N51" s="643"/>
      <c r="O51" s="643"/>
      <c r="P51" s="643"/>
      <c r="Q51" s="643"/>
      <c r="R51" s="643"/>
      <c r="S51" s="774"/>
      <c r="T51" s="643"/>
      <c r="U51" s="643"/>
      <c r="V51" s="643"/>
      <c r="W51" s="643"/>
      <c r="X51" s="643"/>
      <c r="Y51" s="643"/>
      <c r="Z51" s="643"/>
      <c r="AA51" s="643"/>
      <c r="AB51" s="628"/>
      <c r="AC51" s="626"/>
    </row>
    <row r="52" spans="1:29" ht="34.5" customHeight="1" x14ac:dyDescent="0.4">
      <c r="A52" s="875"/>
      <c r="B52" s="643"/>
      <c r="C52" s="643"/>
      <c r="D52" s="892"/>
      <c r="E52" s="942"/>
      <c r="F52" s="682"/>
      <c r="G52" s="892" t="s">
        <v>215</v>
      </c>
      <c r="H52" s="892"/>
      <c r="I52" s="619"/>
      <c r="J52" s="626"/>
      <c r="K52" s="643"/>
      <c r="L52" s="643"/>
      <c r="M52" s="643"/>
      <c r="N52" s="643"/>
      <c r="O52" s="643"/>
      <c r="P52" s="643"/>
      <c r="Q52" s="643"/>
      <c r="R52" s="643"/>
      <c r="S52" s="774"/>
      <c r="T52" s="643"/>
      <c r="U52" s="643"/>
      <c r="V52" s="643"/>
      <c r="W52" s="643"/>
      <c r="X52" s="643"/>
      <c r="Y52" s="643"/>
      <c r="Z52" s="643"/>
      <c r="AA52" s="643"/>
      <c r="AB52" s="628"/>
      <c r="AC52" s="626"/>
    </row>
    <row r="53" spans="1:29" ht="54.95" customHeight="1" x14ac:dyDescent="0.4">
      <c r="A53" s="875"/>
      <c r="B53" s="643"/>
      <c r="C53" s="643"/>
      <c r="D53" s="619"/>
      <c r="E53" s="942"/>
      <c r="F53" s="682"/>
      <c r="G53" s="88"/>
      <c r="H53" s="897"/>
      <c r="I53" s="897"/>
      <c r="J53" s="898"/>
      <c r="K53" s="899"/>
      <c r="L53" s="899"/>
      <c r="M53" s="899"/>
      <c r="N53" s="899"/>
      <c r="O53" s="899"/>
      <c r="P53" s="899"/>
      <c r="Q53" s="899"/>
      <c r="R53" s="899"/>
      <c r="S53" s="900"/>
      <c r="T53" s="899"/>
      <c r="U53" s="899"/>
      <c r="V53" s="899"/>
      <c r="W53" s="899"/>
      <c r="X53" s="899"/>
      <c r="Y53" s="899"/>
      <c r="Z53" s="899"/>
      <c r="AA53" s="643"/>
      <c r="AB53" s="628"/>
      <c r="AC53" s="626"/>
    </row>
    <row r="54" spans="1:29" ht="54.95" customHeight="1" x14ac:dyDescent="0.4">
      <c r="A54" s="875"/>
      <c r="B54" s="643"/>
      <c r="C54" s="643"/>
      <c r="D54" s="619"/>
      <c r="E54" s="942"/>
      <c r="F54" s="682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643"/>
      <c r="AB54" s="628"/>
      <c r="AC54" s="626"/>
    </row>
    <row r="55" spans="1:29" ht="54.95" customHeight="1" x14ac:dyDescent="0.4">
      <c r="A55" s="875"/>
      <c r="B55" s="643"/>
      <c r="C55" s="643"/>
      <c r="D55" s="619"/>
      <c r="E55" s="942"/>
      <c r="F55" s="682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643"/>
      <c r="AB55" s="628"/>
      <c r="AC55" s="626"/>
    </row>
    <row r="56" spans="1:29" ht="54.95" customHeight="1" x14ac:dyDescent="0.4">
      <c r="A56" s="875"/>
      <c r="B56" s="643"/>
      <c r="C56" s="643"/>
      <c r="D56" s="619"/>
      <c r="E56" s="942"/>
      <c r="F56" s="682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643"/>
      <c r="AB56" s="628"/>
      <c r="AC56" s="626"/>
    </row>
    <row r="57" spans="1:29" ht="54.95" customHeight="1" x14ac:dyDescent="0.4">
      <c r="A57" s="875"/>
      <c r="B57" s="643"/>
      <c r="C57" s="643"/>
      <c r="D57" s="619"/>
      <c r="E57" s="942"/>
      <c r="F57" s="682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643"/>
      <c r="AB57" s="628"/>
      <c r="AC57" s="626"/>
    </row>
    <row r="58" spans="1:29" ht="54.95" customHeight="1" x14ac:dyDescent="0.4">
      <c r="A58" s="875"/>
      <c r="B58" s="643"/>
      <c r="C58" s="643"/>
      <c r="D58" s="619"/>
      <c r="E58" s="942"/>
      <c r="F58" s="682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643"/>
      <c r="AB58" s="628"/>
      <c r="AC58" s="626"/>
    </row>
    <row r="59" spans="1:29" ht="54.95" customHeight="1" x14ac:dyDescent="0.4">
      <c r="A59" s="875"/>
      <c r="B59" s="643"/>
      <c r="C59" s="643"/>
      <c r="D59" s="619"/>
      <c r="E59" s="942"/>
      <c r="F59" s="682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643"/>
      <c r="AB59" s="628"/>
      <c r="AC59" s="626"/>
    </row>
    <row r="60" spans="1:29" ht="54.95" customHeight="1" x14ac:dyDescent="0.4">
      <c r="A60" s="875"/>
      <c r="B60" s="643"/>
      <c r="C60" s="643"/>
      <c r="D60" s="619"/>
      <c r="E60" s="942"/>
      <c r="F60" s="682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643"/>
      <c r="AB60" s="628"/>
      <c r="AC60" s="626"/>
    </row>
    <row r="61" spans="1:29" x14ac:dyDescent="0.35">
      <c r="A61" s="642"/>
      <c r="B61" s="643"/>
      <c r="C61" s="643"/>
      <c r="D61" s="643"/>
      <c r="E61" s="643"/>
      <c r="F61" s="643"/>
      <c r="G61" s="643"/>
      <c r="H61" s="643"/>
      <c r="I61" s="643"/>
      <c r="J61" s="643"/>
      <c r="K61" s="643"/>
      <c r="L61" s="643"/>
      <c r="M61" s="643"/>
      <c r="N61" s="643"/>
      <c r="O61" s="643"/>
      <c r="P61" s="643"/>
      <c r="Q61" s="643"/>
      <c r="R61" s="643"/>
      <c r="S61" s="643"/>
      <c r="T61" s="643"/>
      <c r="U61" s="643"/>
      <c r="V61" s="643"/>
      <c r="W61" s="643"/>
      <c r="X61" s="643"/>
      <c r="Y61" s="643"/>
      <c r="Z61" s="643"/>
      <c r="AA61" s="643"/>
      <c r="AB61" s="668"/>
    </row>
    <row r="62" spans="1:29" x14ac:dyDescent="0.35">
      <c r="A62" s="642"/>
      <c r="B62" s="643"/>
      <c r="C62" s="643"/>
      <c r="D62" s="643"/>
      <c r="E62" s="643"/>
      <c r="F62" s="643"/>
      <c r="G62" s="643"/>
      <c r="H62" s="643"/>
      <c r="I62" s="643"/>
      <c r="J62" s="643"/>
      <c r="K62" s="643"/>
      <c r="L62" s="643"/>
      <c r="M62" s="643"/>
      <c r="N62" s="643"/>
      <c r="O62" s="643"/>
      <c r="P62" s="643"/>
      <c r="Q62" s="643"/>
      <c r="R62" s="643"/>
      <c r="S62" s="643"/>
      <c r="T62" s="643"/>
      <c r="U62" s="643"/>
      <c r="V62" s="643"/>
      <c r="W62" s="643"/>
      <c r="X62" s="643"/>
      <c r="Y62" s="643"/>
      <c r="Z62" s="643"/>
      <c r="AA62" s="643"/>
      <c r="AB62" s="668"/>
    </row>
    <row r="63" spans="1:29" ht="26.25" thickBot="1" x14ac:dyDescent="0.4">
      <c r="A63" s="876"/>
      <c r="B63" s="909"/>
      <c r="C63" s="909"/>
      <c r="D63" s="909"/>
      <c r="E63" s="909"/>
      <c r="F63" s="909"/>
      <c r="G63" s="909"/>
      <c r="H63" s="909"/>
      <c r="I63" s="909"/>
      <c r="J63" s="909"/>
      <c r="K63" s="909"/>
      <c r="L63" s="909"/>
      <c r="M63" s="909"/>
      <c r="N63" s="909"/>
      <c r="O63" s="909"/>
      <c r="P63" s="909"/>
      <c r="Q63" s="909"/>
      <c r="R63" s="909"/>
      <c r="S63" s="909"/>
      <c r="T63" s="909"/>
      <c r="U63" s="909"/>
      <c r="V63" s="909"/>
      <c r="W63" s="909"/>
      <c r="X63" s="909"/>
      <c r="Y63" s="909"/>
      <c r="Z63" s="909"/>
      <c r="AA63" s="909"/>
      <c r="AB63" s="1257"/>
    </row>
    <row r="64" spans="1:29" x14ac:dyDescent="0.35">
      <c r="A64" s="1693">
        <v>15</v>
      </c>
      <c r="B64" s="1693"/>
      <c r="C64" s="1693"/>
      <c r="D64" s="1693"/>
      <c r="E64" s="1693"/>
      <c r="F64" s="1693"/>
      <c r="G64" s="1693"/>
      <c r="H64" s="1693"/>
      <c r="I64" s="1693"/>
      <c r="J64" s="1693"/>
      <c r="K64" s="1693"/>
      <c r="L64" s="1693"/>
      <c r="M64" s="1693"/>
      <c r="N64" s="1693"/>
      <c r="O64" s="1693"/>
      <c r="P64" s="1693"/>
      <c r="Q64" s="1693"/>
      <c r="R64" s="1693"/>
      <c r="S64" s="1693"/>
      <c r="T64" s="1693"/>
      <c r="U64" s="1693"/>
      <c r="V64" s="1693"/>
      <c r="W64" s="1693"/>
      <c r="X64" s="1693"/>
      <c r="Y64" s="1693"/>
      <c r="Z64" s="1693"/>
      <c r="AA64" s="1693"/>
      <c r="AB64" s="1693"/>
    </row>
  </sheetData>
  <mergeCells count="19">
    <mergeCell ref="T45:AA45"/>
    <mergeCell ref="A64:AB64"/>
    <mergeCell ref="T12:AA12"/>
    <mergeCell ref="T15:AA15"/>
    <mergeCell ref="P23:T23"/>
    <mergeCell ref="W31:AA31"/>
    <mergeCell ref="P31:T31"/>
    <mergeCell ref="W23:AA23"/>
    <mergeCell ref="P25:T25"/>
    <mergeCell ref="W25:AA25"/>
    <mergeCell ref="P28:T28"/>
    <mergeCell ref="W28:AA28"/>
    <mergeCell ref="U44:AA44"/>
    <mergeCell ref="M44:R44"/>
    <mergeCell ref="AC8:AD14"/>
    <mergeCell ref="P22:T22"/>
    <mergeCell ref="W22:AA22"/>
    <mergeCell ref="L42:S42"/>
    <mergeCell ref="U42:AB4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BA111"/>
  <sheetViews>
    <sheetView showGridLines="0" view="pageBreakPreview" zoomScale="40" zoomScaleSheetLayoutView="40" workbookViewId="0">
      <selection activeCell="AJ35" sqref="AJ35:AK35"/>
    </sheetView>
  </sheetViews>
  <sheetFormatPr defaultColWidth="4.59765625" defaultRowHeight="39.950000000000003" customHeight="1" x14ac:dyDescent="0.25"/>
  <cols>
    <col min="1" max="1" width="4.59765625" style="294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5" width="5.09765625" style="330" customWidth="1"/>
    <col min="16" max="18" width="2.3984375" style="330" customWidth="1"/>
    <col min="19" max="20" width="2.3984375" style="331" customWidth="1"/>
    <col min="21" max="22" width="2.3984375" style="330" customWidth="1"/>
    <col min="23" max="24" width="1.3984375" style="330" customWidth="1"/>
    <col min="25" max="25" width="5.09765625" style="330" customWidth="1"/>
    <col min="26" max="27" width="2.796875" style="330" customWidth="1"/>
    <col min="28" max="33" width="5.09765625" style="330" customWidth="1"/>
    <col min="34" max="35" width="2.3984375" style="330" customWidth="1"/>
    <col min="36" max="37" width="2.796875" style="330" customWidth="1"/>
    <col min="38" max="47" width="5.09765625" style="330" customWidth="1"/>
    <col min="48" max="48" width="39.796875" style="330" customWidth="1"/>
    <col min="49" max="49" width="5.09765625" style="330" customWidth="1"/>
    <col min="50" max="50" width="5.796875" style="330" customWidth="1"/>
    <col min="51" max="51" width="1.3984375" style="330" customWidth="1"/>
    <col min="52" max="52" width="1.3984375" style="289" customWidth="1"/>
    <col min="53" max="53" width="5.09765625" style="294" customWidth="1"/>
    <col min="54" max="16384" width="4.59765625" style="294"/>
  </cols>
  <sheetData>
    <row r="1" spans="2:53" s="298" customFormat="1" ht="39.950000000000003" customHeight="1" x14ac:dyDescent="0.45">
      <c r="B1" s="341"/>
      <c r="C1" s="342"/>
      <c r="D1" s="343"/>
      <c r="E1" s="343"/>
      <c r="F1" s="342"/>
      <c r="G1" s="342"/>
      <c r="H1" s="344"/>
      <c r="I1" s="345"/>
      <c r="J1" s="346"/>
      <c r="K1" s="346"/>
      <c r="L1" s="347"/>
      <c r="M1" s="347"/>
      <c r="N1" s="347"/>
      <c r="O1" s="347"/>
      <c r="P1" s="347"/>
      <c r="Q1" s="347"/>
      <c r="R1" s="348"/>
      <c r="S1" s="348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9"/>
      <c r="AK1" s="347"/>
      <c r="AL1" s="347"/>
      <c r="AM1" s="347"/>
      <c r="AN1" s="347"/>
      <c r="AO1" s="347"/>
      <c r="AP1" s="347"/>
      <c r="AQ1" s="343"/>
      <c r="AR1" s="343"/>
      <c r="AS1" s="343"/>
      <c r="AT1" s="350"/>
      <c r="AU1" s="350"/>
      <c r="AV1" s="347"/>
      <c r="AW1" s="351"/>
      <c r="AX1" s="352"/>
      <c r="AY1" s="352"/>
      <c r="AZ1" s="352"/>
      <c r="BA1" s="353"/>
    </row>
    <row r="2" spans="2:53" s="298" customFormat="1" ht="36" customHeight="1" x14ac:dyDescent="0.45">
      <c r="B2" s="354"/>
      <c r="C2" s="1753"/>
      <c r="D2" s="1753"/>
      <c r="E2" s="1753"/>
      <c r="F2" s="297"/>
      <c r="G2" s="1754" t="s">
        <v>283</v>
      </c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1754"/>
      <c r="Y2" s="1754"/>
      <c r="Z2" s="1754"/>
      <c r="AA2" s="1754"/>
      <c r="AB2" s="1754"/>
      <c r="AC2" s="1754"/>
      <c r="AD2" s="1754"/>
      <c r="AE2" s="1754"/>
      <c r="AF2" s="1754"/>
      <c r="AG2" s="1754"/>
      <c r="AH2" s="1754"/>
      <c r="AI2" s="1754"/>
      <c r="AJ2" s="1754"/>
      <c r="AK2" s="1754"/>
      <c r="AL2" s="1754"/>
      <c r="AM2" s="1754"/>
      <c r="AN2" s="1754"/>
      <c r="AO2" s="1754"/>
      <c r="AP2" s="1754"/>
      <c r="AQ2" s="1754"/>
      <c r="AR2" s="1754"/>
      <c r="AS2" s="1754"/>
      <c r="AT2" s="296"/>
      <c r="AU2" s="296"/>
      <c r="AV2" s="296"/>
      <c r="AW2" s="296"/>
      <c r="AX2" s="296"/>
      <c r="AY2" s="355"/>
      <c r="AZ2" s="356"/>
      <c r="BA2" s="357"/>
    </row>
    <row r="3" spans="2:53" s="298" customFormat="1" ht="36" customHeight="1" x14ac:dyDescent="0.45">
      <c r="B3" s="354"/>
      <c r="C3" s="1753"/>
      <c r="D3" s="1753"/>
      <c r="E3" s="1753"/>
      <c r="F3" s="297"/>
      <c r="G3" s="1754"/>
      <c r="H3" s="1754"/>
      <c r="I3" s="1754"/>
      <c r="J3" s="1754"/>
      <c r="K3" s="1754"/>
      <c r="L3" s="1754"/>
      <c r="M3" s="1754"/>
      <c r="N3" s="1754"/>
      <c r="O3" s="1754"/>
      <c r="P3" s="1754"/>
      <c r="Q3" s="1754"/>
      <c r="R3" s="1754"/>
      <c r="S3" s="1754"/>
      <c r="T3" s="1754"/>
      <c r="U3" s="1754"/>
      <c r="V3" s="1754"/>
      <c r="W3" s="1754"/>
      <c r="X3" s="1754"/>
      <c r="Y3" s="1754"/>
      <c r="Z3" s="1754"/>
      <c r="AA3" s="1754"/>
      <c r="AB3" s="1754"/>
      <c r="AC3" s="1754"/>
      <c r="AD3" s="1754"/>
      <c r="AE3" s="1754"/>
      <c r="AF3" s="1754"/>
      <c r="AG3" s="1754"/>
      <c r="AH3" s="1754"/>
      <c r="AI3" s="1754"/>
      <c r="AJ3" s="1754"/>
      <c r="AK3" s="1754"/>
      <c r="AL3" s="1754"/>
      <c r="AM3" s="1754"/>
      <c r="AN3" s="1754"/>
      <c r="AO3" s="1754"/>
      <c r="AP3" s="1754"/>
      <c r="AQ3" s="1754"/>
      <c r="AR3" s="1754"/>
      <c r="AS3" s="1754"/>
      <c r="AT3" s="296"/>
      <c r="AU3" s="296"/>
      <c r="AV3" s="296"/>
      <c r="AW3" s="296"/>
      <c r="AX3" s="296"/>
      <c r="AY3" s="355"/>
      <c r="AZ3" s="356"/>
      <c r="BA3" s="357"/>
    </row>
    <row r="4" spans="2:53" s="298" customFormat="1" ht="39.950000000000003" customHeight="1" x14ac:dyDescent="0.45">
      <c r="B4" s="354"/>
      <c r="D4" s="320"/>
      <c r="E4" s="320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/>
      <c r="Z4" s="1754"/>
      <c r="AA4" s="1754"/>
      <c r="AB4" s="1754"/>
      <c r="AC4" s="1754"/>
      <c r="AD4" s="1754"/>
      <c r="AE4" s="1754"/>
      <c r="AF4" s="1754"/>
      <c r="AG4" s="1754"/>
      <c r="AH4" s="1754"/>
      <c r="AI4" s="1754"/>
      <c r="AJ4" s="1754"/>
      <c r="AK4" s="1754"/>
      <c r="AL4" s="1754"/>
      <c r="AM4" s="1754"/>
      <c r="AN4" s="1754"/>
      <c r="AO4" s="1754"/>
      <c r="AP4" s="1754"/>
      <c r="AQ4" s="1754"/>
      <c r="AR4" s="1754"/>
      <c r="AS4" s="1754"/>
      <c r="AT4" s="358"/>
      <c r="AU4" s="358"/>
      <c r="AV4" s="340"/>
      <c r="AW4" s="324"/>
      <c r="AX4" s="359"/>
      <c r="AY4" s="359"/>
      <c r="AZ4" s="359"/>
      <c r="BA4" s="357"/>
    </row>
    <row r="5" spans="2:53" s="298" customFormat="1" ht="39.950000000000003" customHeight="1" x14ac:dyDescent="0.45">
      <c r="B5" s="354"/>
      <c r="D5" s="320"/>
      <c r="E5" s="320"/>
      <c r="H5" s="360"/>
      <c r="I5" s="361"/>
      <c r="J5" s="362"/>
      <c r="K5" s="362"/>
      <c r="L5" s="340"/>
      <c r="M5" s="340"/>
      <c r="N5" s="340"/>
      <c r="O5" s="340"/>
      <c r="P5" s="340"/>
      <c r="Q5" s="340"/>
      <c r="R5" s="328"/>
      <c r="S5" s="328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29"/>
      <c r="AK5" s="340"/>
      <c r="AL5" s="340"/>
      <c r="AM5" s="340"/>
      <c r="AN5" s="340"/>
      <c r="AO5" s="340"/>
      <c r="AP5" s="340"/>
      <c r="AQ5" s="320"/>
      <c r="AR5" s="320"/>
      <c r="AS5" s="320"/>
      <c r="AT5" s="358"/>
      <c r="AU5" s="358"/>
      <c r="AV5" s="340"/>
      <c r="AW5" s="324"/>
      <c r="AX5" s="359"/>
      <c r="AY5" s="359"/>
      <c r="AZ5" s="359"/>
      <c r="BA5" s="357"/>
    </row>
    <row r="6" spans="2:53" s="298" customFormat="1" ht="39.950000000000003" customHeight="1" x14ac:dyDescent="0.5">
      <c r="B6" s="354"/>
      <c r="C6" s="363" t="s">
        <v>692</v>
      </c>
      <c r="D6" s="363"/>
      <c r="E6" s="320"/>
      <c r="F6" s="314"/>
      <c r="H6" s="360"/>
      <c r="I6" s="361"/>
      <c r="J6" s="362"/>
      <c r="K6" s="362"/>
      <c r="L6" s="340"/>
      <c r="M6" s="340"/>
      <c r="N6" s="340"/>
      <c r="O6" s="340"/>
      <c r="P6" s="340"/>
      <c r="Q6" s="340"/>
      <c r="R6" s="328"/>
      <c r="S6" s="328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29"/>
      <c r="AK6" s="340"/>
      <c r="AL6" s="340"/>
      <c r="AM6" s="340"/>
      <c r="AN6" s="340"/>
      <c r="AO6" s="340"/>
      <c r="AP6" s="340"/>
      <c r="AQ6" s="320"/>
      <c r="AR6" s="320"/>
      <c r="AS6" s="320"/>
      <c r="AT6" s="358"/>
      <c r="AU6" s="358"/>
      <c r="AV6" s="340"/>
      <c r="AW6" s="324"/>
      <c r="AX6" s="359"/>
      <c r="AY6" s="359"/>
      <c r="AZ6" s="359"/>
      <c r="BA6" s="357"/>
    </row>
    <row r="7" spans="2:53" s="298" customFormat="1" ht="39.950000000000003" customHeight="1" x14ac:dyDescent="0.5">
      <c r="B7" s="354"/>
      <c r="C7" s="318" t="s">
        <v>693</v>
      </c>
      <c r="D7" s="320"/>
      <c r="E7" s="320"/>
      <c r="F7" s="318"/>
      <c r="H7" s="360"/>
      <c r="I7" s="361"/>
      <c r="J7" s="362"/>
      <c r="K7" s="362"/>
      <c r="L7" s="340"/>
      <c r="M7" s="340"/>
      <c r="N7" s="340"/>
      <c r="O7" s="340"/>
      <c r="P7" s="340"/>
      <c r="Q7" s="340"/>
      <c r="R7" s="328"/>
      <c r="S7" s="328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29"/>
      <c r="AK7" s="340"/>
      <c r="AL7" s="340"/>
      <c r="AM7" s="340"/>
      <c r="AN7" s="340"/>
      <c r="AO7" s="340"/>
      <c r="AP7" s="340"/>
      <c r="AQ7" s="320"/>
      <c r="AR7" s="320"/>
      <c r="AS7" s="320"/>
      <c r="AT7" s="358"/>
      <c r="AU7" s="358"/>
      <c r="AV7" s="340"/>
      <c r="AW7" s="324"/>
      <c r="AX7" s="359"/>
      <c r="AY7" s="359"/>
      <c r="AZ7" s="359"/>
      <c r="BA7" s="357"/>
    </row>
    <row r="8" spans="2:53" s="298" customFormat="1" ht="39.950000000000003" customHeight="1" x14ac:dyDescent="0.5">
      <c r="B8" s="354"/>
      <c r="D8" s="320"/>
      <c r="E8" s="320"/>
      <c r="F8" s="318"/>
      <c r="H8" s="360"/>
      <c r="I8" s="361"/>
      <c r="J8" s="362"/>
      <c r="K8" s="362"/>
      <c r="L8" s="340"/>
      <c r="M8" s="340"/>
      <c r="N8" s="340"/>
      <c r="O8" s="340"/>
      <c r="P8" s="340"/>
      <c r="Q8" s="340"/>
      <c r="R8" s="328"/>
      <c r="S8" s="328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29"/>
      <c r="AK8" s="340"/>
      <c r="AL8" s="340"/>
      <c r="AM8" s="296"/>
      <c r="AN8" s="340"/>
      <c r="AO8" s="340"/>
      <c r="AP8" s="340"/>
      <c r="AQ8" s="320"/>
      <c r="AR8" s="320"/>
      <c r="AS8" s="320"/>
      <c r="AT8" s="358"/>
      <c r="AU8" s="358"/>
      <c r="AV8" s="340"/>
      <c r="AW8" s="324"/>
      <c r="AX8" s="359"/>
      <c r="AY8" s="359"/>
      <c r="AZ8" s="359"/>
      <c r="BA8" s="357"/>
    </row>
    <row r="9" spans="2:53" s="298" customFormat="1" ht="39.950000000000003" customHeight="1" x14ac:dyDescent="0.5">
      <c r="B9" s="354"/>
      <c r="D9" s="320"/>
      <c r="E9" s="320"/>
      <c r="F9" s="318"/>
      <c r="H9" s="360"/>
      <c r="I9" s="361"/>
      <c r="J9" s="362"/>
      <c r="K9" s="362"/>
      <c r="L9" s="340"/>
      <c r="M9" s="340"/>
      <c r="N9" s="340"/>
      <c r="O9" s="340"/>
      <c r="P9" s="340"/>
      <c r="Q9" s="340"/>
      <c r="R9" s="328"/>
      <c r="S9" s="328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40"/>
      <c r="AF9" s="340"/>
      <c r="AG9" s="340"/>
      <c r="AH9" s="340"/>
      <c r="AI9" s="340"/>
      <c r="AJ9" s="329"/>
      <c r="AK9" s="340"/>
      <c r="AL9" s="340"/>
      <c r="AM9" s="296"/>
      <c r="AN9" s="340"/>
      <c r="AO9" s="340"/>
      <c r="AP9" s="340"/>
      <c r="AQ9" s="320"/>
      <c r="AR9" s="320"/>
      <c r="AS9" s="320"/>
      <c r="AT9" s="358"/>
      <c r="AU9" s="358"/>
      <c r="AV9" s="340"/>
      <c r="AW9" s="324"/>
      <c r="AX9" s="359"/>
      <c r="AY9" s="359"/>
      <c r="AZ9" s="359"/>
      <c r="BA9" s="357"/>
    </row>
    <row r="10" spans="2:53" s="298" customFormat="1" ht="39.950000000000003" customHeight="1" x14ac:dyDescent="0.5">
      <c r="B10" s="354"/>
      <c r="D10" s="424"/>
      <c r="E10" s="320"/>
      <c r="F10" s="318"/>
      <c r="H10" s="360"/>
      <c r="I10" s="361"/>
      <c r="J10" s="362"/>
      <c r="K10" s="362"/>
      <c r="L10" s="340"/>
      <c r="M10" s="340"/>
      <c r="N10" s="340"/>
      <c r="O10" s="340"/>
      <c r="P10" s="340"/>
      <c r="Q10" s="340"/>
      <c r="R10" s="328"/>
      <c r="S10" s="328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29"/>
      <c r="AK10" s="340"/>
      <c r="AL10" s="340"/>
      <c r="AM10" s="296"/>
      <c r="AN10" s="340"/>
      <c r="AO10" s="340"/>
      <c r="AP10" s="340"/>
      <c r="AQ10" s="320"/>
      <c r="AR10" s="320"/>
      <c r="AS10" s="320"/>
      <c r="AT10" s="358"/>
      <c r="AU10" s="358"/>
      <c r="AV10" s="340"/>
      <c r="AW10" s="324"/>
      <c r="AX10" s="359"/>
      <c r="AY10" s="359"/>
      <c r="AZ10" s="359"/>
      <c r="BA10" s="357"/>
    </row>
    <row r="11" spans="2:53" s="298" customFormat="1" ht="39.950000000000003" customHeight="1" x14ac:dyDescent="0.5">
      <c r="B11" s="354"/>
      <c r="D11" s="425"/>
      <c r="E11" s="320"/>
      <c r="F11" s="318"/>
      <c r="H11" s="360"/>
      <c r="I11" s="361"/>
      <c r="J11" s="362"/>
      <c r="K11" s="362"/>
      <c r="L11" s="340"/>
      <c r="M11" s="340"/>
      <c r="N11" s="340"/>
      <c r="O11" s="340"/>
      <c r="P11" s="340"/>
      <c r="Q11" s="340"/>
      <c r="R11" s="328"/>
      <c r="S11" s="328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29"/>
      <c r="AK11" s="340"/>
      <c r="AL11" s="340"/>
      <c r="AM11" s="296"/>
      <c r="AN11" s="340"/>
      <c r="AO11" s="340"/>
      <c r="AP11" s="340"/>
      <c r="AQ11" s="320"/>
      <c r="AR11" s="320"/>
      <c r="AS11" s="320"/>
      <c r="AT11" s="358"/>
      <c r="AU11" s="358"/>
      <c r="AV11" s="340"/>
      <c r="AW11" s="324"/>
      <c r="AX11" s="359"/>
      <c r="AY11" s="359"/>
      <c r="AZ11" s="359"/>
      <c r="BA11" s="357"/>
    </row>
    <row r="12" spans="2:53" s="298" customFormat="1" ht="39.950000000000003" customHeight="1" x14ac:dyDescent="0.5">
      <c r="B12" s="354"/>
      <c r="D12" s="320"/>
      <c r="E12" s="320"/>
      <c r="F12" s="318"/>
      <c r="H12" s="360"/>
      <c r="I12" s="361"/>
      <c r="J12" s="362"/>
      <c r="K12" s="362"/>
      <c r="L12" s="340"/>
      <c r="M12" s="295"/>
      <c r="N12" s="295"/>
      <c r="O12" s="295"/>
      <c r="P12" s="295"/>
      <c r="Q12" s="295"/>
      <c r="R12" s="295"/>
      <c r="S12" s="295"/>
      <c r="T12" s="295"/>
      <c r="U12" s="295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29"/>
      <c r="AK12" s="340"/>
      <c r="AL12" s="340"/>
      <c r="AM12" s="340"/>
      <c r="AN12" s="340"/>
      <c r="AO12" s="340"/>
      <c r="AP12" s="340"/>
      <c r="AQ12" s="320"/>
      <c r="AR12" s="320"/>
      <c r="AS12" s="320"/>
      <c r="AT12" s="358"/>
      <c r="AU12" s="358"/>
      <c r="AV12" s="340"/>
      <c r="AW12" s="324"/>
      <c r="AX12" s="359"/>
      <c r="AY12" s="359"/>
      <c r="AZ12" s="359"/>
      <c r="BA12" s="357"/>
    </row>
    <row r="13" spans="2:53" s="298" customFormat="1" ht="39.950000000000003" customHeight="1" x14ac:dyDescent="0.5">
      <c r="B13" s="354"/>
      <c r="D13" s="424"/>
      <c r="E13" s="320"/>
      <c r="F13" s="318"/>
      <c r="H13" s="360"/>
      <c r="I13" s="361"/>
      <c r="J13" s="362"/>
      <c r="K13" s="362"/>
      <c r="L13" s="340"/>
      <c r="M13" s="340"/>
      <c r="N13" s="340"/>
      <c r="O13" s="340"/>
      <c r="P13" s="340"/>
      <c r="Q13" s="340"/>
      <c r="R13" s="328"/>
      <c r="S13" s="328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29"/>
      <c r="AK13" s="340"/>
      <c r="AL13" s="340"/>
      <c r="AM13" s="340"/>
      <c r="AN13" s="340"/>
      <c r="AO13" s="340"/>
      <c r="AP13" s="340"/>
      <c r="AQ13" s="320"/>
      <c r="AR13" s="320"/>
      <c r="AS13" s="320"/>
      <c r="AT13" s="358"/>
      <c r="AU13" s="358"/>
      <c r="AV13" s="340"/>
      <c r="AW13" s="324"/>
      <c r="AX13" s="359"/>
      <c r="AY13" s="359"/>
      <c r="AZ13" s="359"/>
      <c r="BA13" s="357"/>
    </row>
    <row r="14" spans="2:53" s="298" customFormat="1" ht="39.950000000000003" customHeight="1" x14ac:dyDescent="0.5">
      <c r="B14" s="354"/>
      <c r="D14" s="425"/>
      <c r="E14" s="320"/>
      <c r="F14" s="318"/>
      <c r="H14" s="360"/>
      <c r="I14" s="361"/>
      <c r="J14" s="362"/>
      <c r="K14" s="362"/>
      <c r="L14" s="340"/>
      <c r="M14" s="340"/>
      <c r="N14" s="340"/>
      <c r="O14" s="340"/>
      <c r="P14" s="340"/>
      <c r="Q14" s="340"/>
      <c r="R14" s="328"/>
      <c r="S14" s="328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29"/>
      <c r="AK14" s="340"/>
      <c r="AL14" s="340"/>
      <c r="AM14" s="340"/>
      <c r="AN14" s="340"/>
      <c r="AO14" s="340"/>
      <c r="AP14" s="340"/>
      <c r="AQ14" s="320"/>
      <c r="AR14" s="320"/>
      <c r="AS14" s="320"/>
      <c r="AT14" s="358"/>
      <c r="AU14" s="358"/>
      <c r="AV14" s="340"/>
      <c r="AW14" s="324"/>
      <c r="AX14" s="359"/>
      <c r="AY14" s="359"/>
      <c r="AZ14" s="359"/>
      <c r="BA14" s="357"/>
    </row>
    <row r="15" spans="2:53" s="298" customFormat="1" ht="39.950000000000003" customHeight="1" x14ac:dyDescent="0.5">
      <c r="B15" s="354"/>
      <c r="D15" s="320"/>
      <c r="E15" s="320"/>
      <c r="F15" s="318"/>
      <c r="H15" s="360"/>
      <c r="I15" s="361"/>
      <c r="J15" s="362"/>
      <c r="K15" s="362"/>
      <c r="L15" s="340"/>
      <c r="M15" s="340"/>
      <c r="N15" s="340"/>
      <c r="O15" s="340"/>
      <c r="P15" s="340"/>
      <c r="Q15" s="340"/>
      <c r="R15" s="328"/>
      <c r="S15" s="328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29"/>
      <c r="AK15" s="340"/>
      <c r="AL15" s="340"/>
      <c r="AM15" s="340"/>
      <c r="AN15" s="340"/>
      <c r="AO15" s="340"/>
      <c r="AP15" s="340"/>
      <c r="AQ15" s="320"/>
      <c r="AR15" s="320"/>
      <c r="AS15" s="320"/>
      <c r="AT15" s="358"/>
      <c r="AU15" s="358"/>
      <c r="AV15" s="340"/>
      <c r="AW15" s="324"/>
      <c r="AX15" s="359"/>
      <c r="AY15" s="359"/>
      <c r="AZ15" s="359"/>
      <c r="BA15" s="357"/>
    </row>
    <row r="16" spans="2:53" s="298" customFormat="1" ht="39.950000000000003" customHeight="1" x14ac:dyDescent="0.5">
      <c r="B16" s="354"/>
      <c r="D16" s="320"/>
      <c r="E16" s="320"/>
      <c r="F16" s="318"/>
      <c r="H16" s="360"/>
      <c r="I16" s="361"/>
      <c r="J16" s="362"/>
      <c r="K16" s="362"/>
      <c r="L16" s="340"/>
      <c r="M16" s="340"/>
      <c r="N16" s="340"/>
      <c r="O16" s="340"/>
      <c r="P16" s="340"/>
      <c r="Q16" s="340"/>
      <c r="R16" s="328"/>
      <c r="S16" s="328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29"/>
      <c r="AK16" s="340"/>
      <c r="AL16" s="340"/>
      <c r="AM16" s="340"/>
      <c r="AN16" s="340"/>
      <c r="AO16" s="340"/>
      <c r="AP16" s="340"/>
      <c r="AQ16" s="320"/>
      <c r="AR16" s="320"/>
      <c r="AS16" s="320"/>
      <c r="AT16" s="358"/>
      <c r="AU16" s="358"/>
      <c r="AV16" s="340"/>
      <c r="AW16" s="324"/>
      <c r="AX16" s="359"/>
      <c r="AY16" s="359"/>
      <c r="AZ16" s="359"/>
      <c r="BA16" s="357"/>
    </row>
    <row r="17" spans="2:53" s="298" customFormat="1" ht="39.950000000000003" customHeight="1" x14ac:dyDescent="0.5">
      <c r="B17" s="354"/>
      <c r="C17" s="363" t="s">
        <v>1210</v>
      </c>
      <c r="D17" s="363"/>
      <c r="E17" s="320"/>
      <c r="F17" s="314" t="s">
        <v>284</v>
      </c>
      <c r="H17" s="360"/>
      <c r="I17" s="361"/>
      <c r="J17" s="362"/>
      <c r="K17" s="362"/>
      <c r="L17" s="340"/>
      <c r="M17" s="340"/>
      <c r="N17" s="340"/>
      <c r="O17" s="340"/>
      <c r="P17" s="340"/>
      <c r="Q17" s="340"/>
      <c r="R17" s="328"/>
      <c r="S17" s="328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29"/>
      <c r="AL17" s="340"/>
      <c r="AM17" s="340"/>
      <c r="AN17" s="340"/>
      <c r="AO17" s="340"/>
      <c r="AP17" s="340"/>
      <c r="AQ17" s="320"/>
      <c r="AR17" s="320"/>
      <c r="AS17" s="320"/>
      <c r="AT17" s="358"/>
      <c r="AU17" s="358"/>
      <c r="AV17" s="340"/>
      <c r="AW17" s="324"/>
      <c r="AX17" s="359"/>
      <c r="AY17" s="359"/>
      <c r="AZ17" s="359"/>
      <c r="BA17" s="357"/>
    </row>
    <row r="18" spans="2:53" s="298" customFormat="1" ht="39.950000000000003" customHeight="1" x14ac:dyDescent="0.5">
      <c r="B18" s="354"/>
      <c r="D18" s="320"/>
      <c r="E18" s="320"/>
      <c r="F18" s="318" t="s">
        <v>285</v>
      </c>
      <c r="H18" s="360"/>
      <c r="I18" s="361"/>
      <c r="J18" s="362"/>
      <c r="K18" s="362"/>
      <c r="L18" s="340"/>
      <c r="M18" s="340"/>
      <c r="N18" s="340"/>
      <c r="O18" s="340"/>
      <c r="P18" s="340"/>
      <c r="Q18" s="340"/>
      <c r="R18" s="328"/>
      <c r="S18" s="328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L18" s="340"/>
      <c r="AM18" s="340"/>
      <c r="AN18" s="392"/>
      <c r="AO18" s="1761"/>
      <c r="AP18" s="1761"/>
      <c r="AQ18" s="1761"/>
      <c r="AR18" s="1761"/>
      <c r="AS18" s="1761"/>
      <c r="AT18" s="1761"/>
      <c r="AU18" s="1761"/>
      <c r="AV18" s="340"/>
      <c r="AW18" s="324"/>
      <c r="AX18" s="359"/>
      <c r="AY18" s="359"/>
      <c r="AZ18" s="359"/>
      <c r="BA18" s="357"/>
    </row>
    <row r="19" spans="2:53" s="298" customFormat="1" ht="45" customHeight="1" x14ac:dyDescent="0.5">
      <c r="B19" s="354"/>
      <c r="D19" s="320"/>
      <c r="E19" s="320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  <c r="U19" s="428"/>
      <c r="V19" s="428"/>
      <c r="W19" s="428"/>
      <c r="X19" s="428"/>
      <c r="Y19" s="428"/>
      <c r="Z19" s="428"/>
      <c r="AA19" s="428"/>
      <c r="AB19" s="428"/>
      <c r="AC19" s="428"/>
      <c r="AD19" s="305"/>
      <c r="AF19" s="305"/>
      <c r="AG19" s="305"/>
      <c r="AH19" s="305"/>
      <c r="AI19" s="305"/>
      <c r="AJ19" s="305"/>
      <c r="AL19" s="427"/>
      <c r="AM19" s="427"/>
      <c r="AN19" s="430"/>
      <c r="AO19" s="1762"/>
      <c r="AP19" s="1762"/>
      <c r="AQ19" s="1762"/>
      <c r="AR19" s="1762"/>
      <c r="AS19" s="1762"/>
      <c r="AT19" s="1762"/>
      <c r="AU19" s="1762"/>
      <c r="AV19" s="430"/>
      <c r="AW19" s="430"/>
      <c r="AX19" s="430"/>
      <c r="AY19" s="427"/>
      <c r="AZ19" s="427"/>
      <c r="BA19" s="357"/>
    </row>
    <row r="20" spans="2:53" s="298" customFormat="1" ht="45" customHeight="1" x14ac:dyDescent="0.5">
      <c r="B20" s="354"/>
      <c r="D20" s="320"/>
      <c r="E20" s="320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305"/>
      <c r="AE20" s="305"/>
      <c r="AF20" s="305"/>
      <c r="AG20" s="305"/>
      <c r="AH20" s="305"/>
      <c r="AI20" s="305"/>
      <c r="AJ20" s="305"/>
      <c r="AK20" s="427"/>
      <c r="AL20" s="427"/>
      <c r="AM20" s="427"/>
      <c r="AN20" s="430"/>
      <c r="AO20" s="430"/>
      <c r="AP20" s="430"/>
      <c r="AQ20" s="430"/>
      <c r="AR20" s="430"/>
      <c r="AS20" s="430"/>
      <c r="AT20" s="430"/>
      <c r="AU20" s="430"/>
      <c r="AV20" s="1258"/>
      <c r="AW20" s="430"/>
      <c r="AX20" s="430"/>
      <c r="AY20" s="427"/>
      <c r="AZ20" s="427"/>
      <c r="BA20" s="357"/>
    </row>
    <row r="21" spans="2:53" s="298" customFormat="1" ht="45" customHeight="1" x14ac:dyDescent="0.5">
      <c r="B21" s="354"/>
      <c r="D21" s="320"/>
      <c r="E21" s="320"/>
      <c r="F21" s="429"/>
      <c r="G21" s="429"/>
      <c r="H21" s="429"/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  <c r="V21" s="429"/>
      <c r="W21" s="429"/>
      <c r="X21" s="429"/>
      <c r="Y21" s="429"/>
      <c r="Z21" s="429"/>
      <c r="AA21" s="429"/>
      <c r="AB21" s="429"/>
      <c r="AC21" s="429"/>
      <c r="AD21" s="305"/>
      <c r="AE21" s="305"/>
      <c r="AL21" s="427"/>
      <c r="AM21" s="427"/>
      <c r="AN21" s="430"/>
      <c r="AO21" s="305"/>
      <c r="AP21" s="305"/>
      <c r="AQ21" s="320"/>
      <c r="AR21" s="320"/>
      <c r="AS21" s="320"/>
      <c r="AT21" s="358"/>
      <c r="AU21" s="430"/>
      <c r="AV21" s="430"/>
      <c r="AW21" s="430"/>
      <c r="AX21" s="430"/>
      <c r="AY21" s="427"/>
      <c r="AZ21" s="427"/>
      <c r="BA21" s="357"/>
    </row>
    <row r="22" spans="2:53" s="298" customFormat="1" ht="45" customHeight="1" x14ac:dyDescent="0.5">
      <c r="B22" s="354"/>
      <c r="D22" s="320"/>
      <c r="E22" s="320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  <c r="U22" s="429"/>
      <c r="V22" s="429"/>
      <c r="W22" s="429"/>
      <c r="X22" s="429"/>
      <c r="Y22" s="429"/>
      <c r="Z22" s="429"/>
      <c r="AA22" s="429"/>
      <c r="AB22" s="429"/>
      <c r="AC22" s="429"/>
      <c r="AD22" s="305"/>
      <c r="AE22" s="305"/>
      <c r="AF22" s="305"/>
      <c r="AG22" s="305"/>
      <c r="AH22" s="305"/>
      <c r="AI22" s="305"/>
      <c r="AJ22" s="305"/>
      <c r="AK22" s="427"/>
      <c r="AL22" s="427"/>
      <c r="AM22" s="427"/>
      <c r="AN22" s="430"/>
      <c r="AO22" s="430"/>
      <c r="AP22" s="430"/>
      <c r="AQ22" s="320"/>
      <c r="AR22" s="320"/>
      <c r="AS22" s="320"/>
      <c r="AT22" s="358"/>
      <c r="AU22" s="430"/>
      <c r="AV22" s="430"/>
      <c r="AW22" s="430"/>
      <c r="AX22" s="430"/>
      <c r="AY22" s="427"/>
      <c r="AZ22" s="427"/>
      <c r="BA22" s="357"/>
    </row>
    <row r="23" spans="2:53" s="298" customFormat="1" ht="39.950000000000003" customHeight="1" x14ac:dyDescent="0.5">
      <c r="B23" s="354"/>
      <c r="D23" s="320"/>
      <c r="E23" s="320"/>
      <c r="F23" s="318"/>
      <c r="H23" s="360"/>
      <c r="I23" s="361"/>
      <c r="J23" s="362"/>
      <c r="K23" s="362"/>
      <c r="L23" s="340"/>
      <c r="M23" s="340"/>
      <c r="N23" s="340"/>
      <c r="O23" s="340"/>
      <c r="P23" s="340"/>
      <c r="Q23" s="340"/>
      <c r="R23" s="328"/>
      <c r="S23" s="328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29"/>
      <c r="AK23" s="427"/>
      <c r="AL23" s="427"/>
      <c r="AM23" s="427"/>
      <c r="AN23" s="430"/>
      <c r="AO23" s="430"/>
      <c r="AP23" s="430"/>
      <c r="AQ23" s="320"/>
      <c r="AR23" s="320"/>
      <c r="AS23" s="320"/>
      <c r="AT23" s="358"/>
      <c r="AU23" s="430"/>
      <c r="AV23" s="430"/>
      <c r="AW23" s="430"/>
      <c r="AX23" s="430"/>
      <c r="AY23" s="427"/>
      <c r="AZ23" s="427"/>
      <c r="BA23" s="357"/>
    </row>
    <row r="24" spans="2:53" s="298" customFormat="1" ht="39.950000000000003" customHeight="1" x14ac:dyDescent="0.5">
      <c r="B24" s="354"/>
      <c r="D24" s="320"/>
      <c r="E24" s="320"/>
      <c r="F24" s="318"/>
      <c r="H24" s="360"/>
      <c r="I24" s="361"/>
      <c r="J24" s="362"/>
      <c r="K24" s="362"/>
      <c r="L24" s="340"/>
      <c r="M24" s="340"/>
      <c r="N24" s="340"/>
      <c r="O24" s="340"/>
      <c r="P24" s="340"/>
      <c r="Q24" s="340"/>
      <c r="R24" s="328"/>
      <c r="S24" s="328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29"/>
      <c r="AK24" s="340"/>
      <c r="AL24" s="340"/>
      <c r="AM24" s="34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359"/>
      <c r="AZ24" s="359"/>
      <c r="BA24" s="357"/>
    </row>
    <row r="25" spans="2:53" s="298" customFormat="1" ht="39.950000000000003" customHeight="1" thickBot="1" x14ac:dyDescent="0.5">
      <c r="B25" s="354"/>
      <c r="E25" s="320"/>
      <c r="AI25" s="340"/>
      <c r="AJ25" s="329"/>
      <c r="AK25" s="340"/>
      <c r="AL25" s="340"/>
      <c r="AM25" s="340"/>
      <c r="AS25" s="320"/>
      <c r="AT25" s="358"/>
      <c r="AU25" s="358"/>
      <c r="AV25" s="340"/>
      <c r="AW25" s="324"/>
      <c r="AX25" s="359"/>
      <c r="AY25" s="359"/>
      <c r="AZ25" s="359"/>
      <c r="BA25" s="357"/>
    </row>
    <row r="26" spans="2:53" s="298" customFormat="1" ht="109.5" customHeight="1" x14ac:dyDescent="0.5">
      <c r="B26" s="354"/>
      <c r="C26" s="363" t="s">
        <v>1211</v>
      </c>
      <c r="D26" s="363"/>
      <c r="E26" s="320"/>
      <c r="F26" s="1755" t="s">
        <v>286</v>
      </c>
      <c r="G26" s="1756"/>
      <c r="H26" s="1757" t="s">
        <v>329</v>
      </c>
      <c r="I26" s="1758"/>
      <c r="J26" s="1758"/>
      <c r="K26" s="1758"/>
      <c r="L26" s="1758"/>
      <c r="M26" s="1758"/>
      <c r="N26" s="1758"/>
      <c r="O26" s="1758"/>
      <c r="P26" s="1758"/>
      <c r="Q26" s="1758"/>
      <c r="R26" s="1758"/>
      <c r="S26" s="1758"/>
      <c r="T26" s="1758"/>
      <c r="U26" s="1758"/>
      <c r="V26" s="1759"/>
      <c r="W26" s="1760" t="s">
        <v>287</v>
      </c>
      <c r="X26" s="1758"/>
      <c r="Y26" s="1758"/>
      <c r="Z26" s="1758"/>
      <c r="AA26" s="1758"/>
      <c r="AB26" s="1758"/>
      <c r="AC26" s="1758"/>
      <c r="AD26" s="1758"/>
      <c r="AE26" s="1758"/>
      <c r="AF26" s="1758"/>
      <c r="AG26" s="1758"/>
      <c r="AH26" s="1758"/>
      <c r="AI26" s="1759"/>
      <c r="AJ26" s="483"/>
      <c r="AK26" s="484"/>
      <c r="AL26" s="1763" t="s">
        <v>694</v>
      </c>
      <c r="AM26" s="1763"/>
      <c r="AN26" s="1763"/>
      <c r="AO26" s="1763"/>
      <c r="AP26" s="1763"/>
      <c r="AQ26" s="1763"/>
      <c r="AR26" s="1763"/>
      <c r="AS26" s="1763"/>
      <c r="AT26" s="1763"/>
      <c r="AU26" s="1763"/>
      <c r="AV26" s="1763"/>
      <c r="AW26" s="484"/>
      <c r="AX26" s="485"/>
      <c r="AY26" s="359"/>
      <c r="AZ26" s="359"/>
      <c r="BA26" s="357"/>
    </row>
    <row r="27" spans="2:53" s="298" customFormat="1" ht="80.25" customHeight="1" x14ac:dyDescent="0.45">
      <c r="B27" s="354"/>
      <c r="D27" s="320"/>
      <c r="E27" s="320"/>
      <c r="F27" s="1743" t="s">
        <v>288</v>
      </c>
      <c r="G27" s="1744"/>
      <c r="H27" s="1745" t="s">
        <v>290</v>
      </c>
      <c r="I27" s="1746"/>
      <c r="J27" s="1746"/>
      <c r="K27" s="1746"/>
      <c r="L27" s="1746"/>
      <c r="M27" s="1746"/>
      <c r="N27" s="1746"/>
      <c r="O27" s="1746"/>
      <c r="P27" s="1746"/>
      <c r="Q27" s="1746"/>
      <c r="R27" s="1746"/>
      <c r="S27" s="1746"/>
      <c r="T27" s="1746"/>
      <c r="U27" s="1746"/>
      <c r="V27" s="1747"/>
      <c r="W27" s="1745" t="s">
        <v>289</v>
      </c>
      <c r="X27" s="1748"/>
      <c r="Y27" s="1748"/>
      <c r="Z27" s="1748"/>
      <c r="AA27" s="1748"/>
      <c r="AB27" s="1748"/>
      <c r="AC27" s="1748"/>
      <c r="AD27" s="1748"/>
      <c r="AE27" s="1748"/>
      <c r="AF27" s="1748"/>
      <c r="AG27" s="1748"/>
      <c r="AH27" s="1748"/>
      <c r="AI27" s="1749"/>
      <c r="AJ27" s="1750" t="s">
        <v>695</v>
      </c>
      <c r="AK27" s="1751"/>
      <c r="AL27" s="1751"/>
      <c r="AM27" s="1751"/>
      <c r="AN27" s="1751"/>
      <c r="AO27" s="1751"/>
      <c r="AP27" s="1751"/>
      <c r="AQ27" s="1751"/>
      <c r="AR27" s="1751"/>
      <c r="AS27" s="1751"/>
      <c r="AT27" s="1751"/>
      <c r="AU27" s="1751"/>
      <c r="AV27" s="1751"/>
      <c r="AW27" s="1751"/>
      <c r="AX27" s="1752"/>
      <c r="AY27" s="359"/>
      <c r="AZ27" s="359"/>
      <c r="BA27" s="357"/>
    </row>
    <row r="28" spans="2:53" s="298" customFormat="1" ht="39.950000000000003" customHeight="1" thickBot="1" x14ac:dyDescent="0.55000000000000004">
      <c r="B28" s="354"/>
      <c r="D28" s="320"/>
      <c r="E28" s="320"/>
      <c r="F28" s="374"/>
      <c r="G28" s="375"/>
      <c r="H28" s="1735"/>
      <c r="I28" s="1736"/>
      <c r="J28" s="1736"/>
      <c r="K28" s="1736"/>
      <c r="L28" s="1736"/>
      <c r="M28" s="1736"/>
      <c r="N28" s="1736"/>
      <c r="O28" s="1736"/>
      <c r="P28" s="1736"/>
      <c r="Q28" s="1736"/>
      <c r="R28" s="1736"/>
      <c r="S28" s="1736"/>
      <c r="T28" s="1736"/>
      <c r="U28" s="1736"/>
      <c r="V28" s="1737"/>
      <c r="W28" s="426"/>
      <c r="X28" s="340"/>
      <c r="Y28" s="340"/>
      <c r="Z28" s="340"/>
      <c r="AA28" s="340"/>
      <c r="AI28" s="393"/>
      <c r="AJ28" s="1738" t="s">
        <v>153</v>
      </c>
      <c r="AK28" s="1720"/>
      <c r="AL28" s="1720"/>
      <c r="AM28" s="1720"/>
      <c r="AN28" s="1720"/>
      <c r="AO28" s="1720"/>
      <c r="AP28" s="1720"/>
      <c r="AQ28" s="1720"/>
      <c r="AR28" s="1720"/>
      <c r="AS28" s="1720"/>
      <c r="AT28" s="1720"/>
      <c r="AU28" s="1720"/>
      <c r="AV28" s="1720"/>
      <c r="AW28" s="1720"/>
      <c r="AX28" s="1739"/>
      <c r="AY28" s="359"/>
      <c r="AZ28" s="359"/>
      <c r="BA28" s="357"/>
    </row>
    <row r="29" spans="2:53" s="298" customFormat="1" ht="51" customHeight="1" thickBot="1" x14ac:dyDescent="0.55000000000000004">
      <c r="B29" s="354"/>
      <c r="D29" s="320"/>
      <c r="E29" s="320"/>
      <c r="F29" s="376"/>
      <c r="G29" s="377"/>
      <c r="H29" s="378"/>
      <c r="I29" s="379"/>
      <c r="J29" s="380"/>
      <c r="K29" s="380"/>
      <c r="L29" s="381"/>
      <c r="M29" s="381"/>
      <c r="N29" s="381"/>
      <c r="O29" s="381"/>
      <c r="P29" s="381"/>
      <c r="Q29" s="381"/>
      <c r="R29" s="382"/>
      <c r="S29" s="382"/>
      <c r="T29" s="381"/>
      <c r="U29" s="381"/>
      <c r="V29" s="381"/>
      <c r="W29" s="1740">
        <v>31</v>
      </c>
      <c r="X29" s="1741"/>
      <c r="Y29" s="1741"/>
      <c r="Z29" s="1741"/>
      <c r="AA29" s="1741"/>
      <c r="AB29" s="1741"/>
      <c r="AC29" s="1741"/>
      <c r="AD29" s="1741"/>
      <c r="AE29" s="1741"/>
      <c r="AF29" s="1741"/>
      <c r="AG29" s="1741"/>
      <c r="AH29" s="1741"/>
      <c r="AI29" s="1742"/>
      <c r="AJ29" s="1740">
        <v>37</v>
      </c>
      <c r="AK29" s="1741"/>
      <c r="AL29" s="1741"/>
      <c r="AM29" s="1741"/>
      <c r="AN29" s="1741"/>
      <c r="AO29" s="1741"/>
      <c r="AP29" s="1741"/>
      <c r="AQ29" s="1741"/>
      <c r="AR29" s="1741"/>
      <c r="AS29" s="1741"/>
      <c r="AT29" s="1741"/>
      <c r="AU29" s="1741"/>
      <c r="AV29" s="1741"/>
      <c r="AW29" s="1741"/>
      <c r="AX29" s="1742"/>
      <c r="AY29" s="359"/>
      <c r="AZ29" s="359"/>
      <c r="BA29" s="357"/>
    </row>
    <row r="30" spans="2:53" s="298" customFormat="1" ht="15" customHeight="1" thickBot="1" x14ac:dyDescent="0.55000000000000004">
      <c r="B30" s="354"/>
      <c r="D30" s="320"/>
      <c r="E30" s="320"/>
      <c r="F30" s="364"/>
      <c r="G30" s="365"/>
      <c r="H30" s="344"/>
      <c r="I30" s="345"/>
      <c r="J30" s="346"/>
      <c r="K30" s="346"/>
      <c r="L30" s="347"/>
      <c r="M30" s="347"/>
      <c r="N30" s="347"/>
      <c r="O30" s="347"/>
      <c r="P30" s="347"/>
      <c r="Q30" s="347"/>
      <c r="R30" s="348"/>
      <c r="S30" s="348"/>
      <c r="T30" s="347"/>
      <c r="U30" s="347"/>
      <c r="V30" s="347"/>
      <c r="W30" s="366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67"/>
      <c r="AJ30" s="366"/>
      <c r="AK30" s="349"/>
      <c r="AL30" s="349"/>
      <c r="AM30" s="349"/>
      <c r="AN30" s="349"/>
      <c r="AO30" s="349"/>
      <c r="AP30" s="349"/>
      <c r="AQ30" s="343"/>
      <c r="AR30" s="343"/>
      <c r="AS30" s="343"/>
      <c r="AT30" s="350"/>
      <c r="AU30" s="350"/>
      <c r="AV30" s="349"/>
      <c r="AW30" s="368"/>
      <c r="AX30" s="369"/>
      <c r="AY30" s="359"/>
      <c r="AZ30" s="359"/>
      <c r="BA30" s="357"/>
    </row>
    <row r="31" spans="2:53" s="298" customFormat="1" ht="39.950000000000003" customHeight="1" x14ac:dyDescent="0.5">
      <c r="B31" s="354"/>
      <c r="D31" s="320"/>
      <c r="E31" s="320"/>
      <c r="F31" s="1717" t="s">
        <v>101</v>
      </c>
      <c r="G31" s="1734"/>
      <c r="H31" s="360"/>
      <c r="I31" s="323" t="s">
        <v>291</v>
      </c>
      <c r="J31" s="362"/>
      <c r="K31" s="362"/>
      <c r="L31" s="340"/>
      <c r="M31" s="340"/>
      <c r="N31" s="340"/>
      <c r="O31" s="340"/>
      <c r="P31" s="340"/>
      <c r="Q31" s="340"/>
      <c r="R31" s="328"/>
      <c r="S31" s="328"/>
      <c r="T31" s="340"/>
      <c r="U31" s="340"/>
      <c r="V31" s="340"/>
      <c r="W31" s="370"/>
      <c r="X31" s="329"/>
      <c r="Y31" s="1719" t="s">
        <v>104</v>
      </c>
      <c r="Z31" s="1720"/>
      <c r="AA31" s="329"/>
      <c r="AB31" s="371"/>
      <c r="AC31" s="371"/>
      <c r="AD31" s="371"/>
      <c r="AE31" s="371"/>
      <c r="AF31" s="371"/>
      <c r="AG31" s="371"/>
      <c r="AH31" s="329"/>
      <c r="AI31" s="372"/>
      <c r="AJ31" s="370"/>
      <c r="AK31" s="329"/>
      <c r="AL31" s="1727"/>
      <c r="AM31" s="1728"/>
      <c r="AN31" s="1728"/>
      <c r="AO31" s="1728"/>
      <c r="AP31" s="1728"/>
      <c r="AQ31" s="1728"/>
      <c r="AR31" s="1728"/>
      <c r="AS31" s="1728"/>
      <c r="AT31" s="1728"/>
      <c r="AU31" s="1728"/>
      <c r="AV31" s="1728"/>
      <c r="AW31" s="1729"/>
      <c r="AX31" s="373"/>
      <c r="AY31" s="359"/>
      <c r="AZ31" s="359"/>
      <c r="BA31" s="357"/>
    </row>
    <row r="32" spans="2:53" s="298" customFormat="1" ht="39.950000000000003" customHeight="1" thickBot="1" x14ac:dyDescent="0.55000000000000004">
      <c r="B32" s="354"/>
      <c r="D32" s="320"/>
      <c r="E32" s="320"/>
      <c r="F32" s="374"/>
      <c r="G32" s="375"/>
      <c r="H32" s="360"/>
      <c r="I32" s="324" t="s">
        <v>12</v>
      </c>
      <c r="J32" s="362"/>
      <c r="K32" s="362"/>
      <c r="L32" s="340"/>
      <c r="M32" s="340"/>
      <c r="N32" s="340"/>
      <c r="O32" s="340"/>
      <c r="P32" s="340"/>
      <c r="Q32" s="340"/>
      <c r="R32" s="328"/>
      <c r="S32" s="328"/>
      <c r="T32" s="340"/>
      <c r="U32" s="340"/>
      <c r="V32" s="340"/>
      <c r="W32" s="370"/>
      <c r="X32" s="329"/>
      <c r="Y32" s="1720"/>
      <c r="Z32" s="1720"/>
      <c r="AA32" s="329"/>
      <c r="AB32" s="371"/>
      <c r="AC32" s="371"/>
      <c r="AD32" s="371"/>
      <c r="AE32" s="371"/>
      <c r="AF32" s="371"/>
      <c r="AG32" s="371"/>
      <c r="AH32" s="329"/>
      <c r="AI32" s="372"/>
      <c r="AJ32" s="370"/>
      <c r="AK32" s="329"/>
      <c r="AL32" s="1730"/>
      <c r="AM32" s="1731"/>
      <c r="AN32" s="1731"/>
      <c r="AO32" s="1731"/>
      <c r="AP32" s="1731"/>
      <c r="AQ32" s="1731"/>
      <c r="AR32" s="1731"/>
      <c r="AS32" s="1731"/>
      <c r="AT32" s="1731"/>
      <c r="AU32" s="1731"/>
      <c r="AV32" s="1731"/>
      <c r="AW32" s="1732"/>
      <c r="AX32" s="373"/>
      <c r="AY32" s="359"/>
      <c r="AZ32" s="359"/>
      <c r="BA32" s="357"/>
    </row>
    <row r="33" spans="2:53" s="298" customFormat="1" ht="15" customHeight="1" thickBot="1" x14ac:dyDescent="0.55000000000000004">
      <c r="B33" s="354"/>
      <c r="D33" s="320"/>
      <c r="E33" s="320"/>
      <c r="F33" s="376"/>
      <c r="G33" s="377"/>
      <c r="H33" s="378"/>
      <c r="I33" s="379"/>
      <c r="J33" s="380"/>
      <c r="K33" s="380"/>
      <c r="L33" s="381"/>
      <c r="M33" s="381"/>
      <c r="N33" s="381"/>
      <c r="O33" s="381"/>
      <c r="P33" s="381"/>
      <c r="Q33" s="381"/>
      <c r="R33" s="382"/>
      <c r="S33" s="382"/>
      <c r="T33" s="381"/>
      <c r="U33" s="381"/>
      <c r="V33" s="381"/>
      <c r="W33" s="383"/>
      <c r="X33" s="384"/>
      <c r="Y33" s="384"/>
      <c r="Z33" s="384"/>
      <c r="AA33" s="384"/>
      <c r="AB33" s="385"/>
      <c r="AC33" s="385"/>
      <c r="AD33" s="385"/>
      <c r="AE33" s="385"/>
      <c r="AF33" s="385"/>
      <c r="AG33" s="385"/>
      <c r="AH33" s="384"/>
      <c r="AI33" s="386"/>
      <c r="AJ33" s="383"/>
      <c r="AK33" s="384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8"/>
      <c r="AY33" s="359"/>
      <c r="AZ33" s="359"/>
      <c r="BA33" s="357"/>
    </row>
    <row r="34" spans="2:53" s="298" customFormat="1" ht="15" customHeight="1" thickBot="1" x14ac:dyDescent="0.55000000000000004">
      <c r="B34" s="354"/>
      <c r="D34" s="320"/>
      <c r="E34" s="320"/>
      <c r="F34" s="364"/>
      <c r="G34" s="365"/>
      <c r="H34" s="344"/>
      <c r="I34" s="345"/>
      <c r="J34" s="346"/>
      <c r="K34" s="346"/>
      <c r="L34" s="347"/>
      <c r="M34" s="347"/>
      <c r="N34" s="347"/>
      <c r="O34" s="347"/>
      <c r="P34" s="347"/>
      <c r="Q34" s="347"/>
      <c r="R34" s="348"/>
      <c r="S34" s="348"/>
      <c r="T34" s="347"/>
      <c r="U34" s="347"/>
      <c r="V34" s="347"/>
      <c r="W34" s="366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67"/>
      <c r="AJ34" s="366"/>
      <c r="AK34" s="349"/>
      <c r="AL34" s="349"/>
      <c r="AM34" s="349"/>
      <c r="AN34" s="349"/>
      <c r="AO34" s="349"/>
      <c r="AP34" s="349"/>
      <c r="AQ34" s="343"/>
      <c r="AR34" s="343"/>
      <c r="AS34" s="343"/>
      <c r="AT34" s="350"/>
      <c r="AU34" s="350"/>
      <c r="AV34" s="349"/>
      <c r="AW34" s="368"/>
      <c r="AX34" s="369"/>
      <c r="AY34" s="359"/>
      <c r="AZ34" s="359"/>
      <c r="BA34" s="357"/>
    </row>
    <row r="35" spans="2:53" s="298" customFormat="1" ht="39.950000000000003" customHeight="1" x14ac:dyDescent="0.5">
      <c r="B35" s="354"/>
      <c r="D35" s="320"/>
      <c r="E35" s="320"/>
      <c r="F35" s="1717" t="s">
        <v>102</v>
      </c>
      <c r="G35" s="1734"/>
      <c r="H35" s="360"/>
      <c r="I35" s="323" t="s">
        <v>15</v>
      </c>
      <c r="J35" s="362"/>
      <c r="K35" s="362"/>
      <c r="L35" s="340"/>
      <c r="M35" s="340"/>
      <c r="N35" s="340"/>
      <c r="O35" s="340"/>
      <c r="P35" s="340"/>
      <c r="Q35" s="340"/>
      <c r="R35" s="328"/>
      <c r="S35" s="328"/>
      <c r="T35" s="340"/>
      <c r="U35" s="340"/>
      <c r="V35" s="340"/>
      <c r="W35" s="370"/>
      <c r="X35" s="329"/>
      <c r="Y35" s="1719" t="s">
        <v>113</v>
      </c>
      <c r="Z35" s="1720"/>
      <c r="AA35" s="329"/>
      <c r="AB35" s="1721"/>
      <c r="AC35" s="1722"/>
      <c r="AD35" s="1722"/>
      <c r="AE35" s="1722"/>
      <c r="AF35" s="1722"/>
      <c r="AG35" s="1723"/>
      <c r="AH35" s="329"/>
      <c r="AI35" s="372"/>
      <c r="AJ35" s="370"/>
      <c r="AK35" s="329"/>
      <c r="AL35" s="1727"/>
      <c r="AM35" s="1728"/>
      <c r="AN35" s="1728"/>
      <c r="AO35" s="1728"/>
      <c r="AP35" s="1728"/>
      <c r="AQ35" s="1728"/>
      <c r="AR35" s="1728"/>
      <c r="AS35" s="1728"/>
      <c r="AT35" s="1728"/>
      <c r="AU35" s="1728"/>
      <c r="AV35" s="1728"/>
      <c r="AW35" s="1729"/>
      <c r="AX35" s="373"/>
      <c r="AY35" s="359"/>
      <c r="AZ35" s="359"/>
      <c r="BA35" s="357"/>
    </row>
    <row r="36" spans="2:53" s="298" customFormat="1" ht="39.950000000000003" customHeight="1" thickBot="1" x14ac:dyDescent="0.55000000000000004">
      <c r="B36" s="354"/>
      <c r="D36" s="320"/>
      <c r="E36" s="320"/>
      <c r="F36" s="374"/>
      <c r="G36" s="375"/>
      <c r="H36" s="360"/>
      <c r="I36" s="324"/>
      <c r="J36" s="362"/>
      <c r="K36" s="362"/>
      <c r="L36" s="340"/>
      <c r="M36" s="340"/>
      <c r="N36" s="340"/>
      <c r="O36" s="340"/>
      <c r="P36" s="340"/>
      <c r="Q36" s="340"/>
      <c r="R36" s="328"/>
      <c r="S36" s="328"/>
      <c r="T36" s="340"/>
      <c r="U36" s="340"/>
      <c r="V36" s="340"/>
      <c r="W36" s="370"/>
      <c r="X36" s="329"/>
      <c r="Y36" s="1720"/>
      <c r="Z36" s="1720"/>
      <c r="AA36" s="329"/>
      <c r="AB36" s="1724"/>
      <c r="AC36" s="1725"/>
      <c r="AD36" s="1725"/>
      <c r="AE36" s="1725"/>
      <c r="AF36" s="1725"/>
      <c r="AG36" s="1726"/>
      <c r="AH36" s="329"/>
      <c r="AI36" s="372"/>
      <c r="AJ36" s="370"/>
      <c r="AK36" s="329"/>
      <c r="AL36" s="1730"/>
      <c r="AM36" s="1731"/>
      <c r="AN36" s="1731"/>
      <c r="AO36" s="1731"/>
      <c r="AP36" s="1731"/>
      <c r="AQ36" s="1731"/>
      <c r="AR36" s="1731"/>
      <c r="AS36" s="1731"/>
      <c r="AT36" s="1731"/>
      <c r="AU36" s="1731"/>
      <c r="AV36" s="1731"/>
      <c r="AW36" s="1732"/>
      <c r="AX36" s="373"/>
      <c r="AY36" s="359"/>
      <c r="AZ36" s="359"/>
      <c r="BA36" s="357"/>
    </row>
    <row r="37" spans="2:53" s="298" customFormat="1" ht="15" customHeight="1" thickBot="1" x14ac:dyDescent="0.55000000000000004">
      <c r="B37" s="354"/>
      <c r="D37" s="320"/>
      <c r="E37" s="320"/>
      <c r="F37" s="376"/>
      <c r="G37" s="377"/>
      <c r="H37" s="378"/>
      <c r="I37" s="379"/>
      <c r="J37" s="380"/>
      <c r="K37" s="380"/>
      <c r="L37" s="381"/>
      <c r="M37" s="381"/>
      <c r="N37" s="381"/>
      <c r="O37" s="381"/>
      <c r="P37" s="381"/>
      <c r="Q37" s="381"/>
      <c r="R37" s="382"/>
      <c r="S37" s="382"/>
      <c r="T37" s="381"/>
      <c r="U37" s="381"/>
      <c r="V37" s="381"/>
      <c r="W37" s="383"/>
      <c r="X37" s="384"/>
      <c r="Y37" s="384"/>
      <c r="Z37" s="384"/>
      <c r="AA37" s="384"/>
      <c r="AB37" s="385"/>
      <c r="AC37" s="385"/>
      <c r="AD37" s="385"/>
      <c r="AE37" s="385"/>
      <c r="AF37" s="385"/>
      <c r="AG37" s="385"/>
      <c r="AH37" s="384"/>
      <c r="AI37" s="386"/>
      <c r="AJ37" s="383"/>
      <c r="AK37" s="384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8"/>
      <c r="AY37" s="359"/>
      <c r="AZ37" s="359"/>
      <c r="BA37" s="357"/>
    </row>
    <row r="38" spans="2:53" s="298" customFormat="1" ht="15" customHeight="1" thickBot="1" x14ac:dyDescent="0.55000000000000004">
      <c r="B38" s="354"/>
      <c r="D38" s="320"/>
      <c r="E38" s="320"/>
      <c r="F38" s="364"/>
      <c r="G38" s="365"/>
      <c r="H38" s="344"/>
      <c r="I38" s="345"/>
      <c r="J38" s="346"/>
      <c r="K38" s="346"/>
      <c r="L38" s="347"/>
      <c r="M38" s="347"/>
      <c r="N38" s="347"/>
      <c r="O38" s="347"/>
      <c r="P38" s="347"/>
      <c r="Q38" s="347"/>
      <c r="R38" s="348"/>
      <c r="S38" s="348"/>
      <c r="T38" s="347"/>
      <c r="U38" s="347"/>
      <c r="V38" s="347"/>
      <c r="W38" s="366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67"/>
      <c r="AJ38" s="366"/>
      <c r="AK38" s="349"/>
      <c r="AL38" s="349"/>
      <c r="AM38" s="349"/>
      <c r="AN38" s="349"/>
      <c r="AO38" s="349"/>
      <c r="AP38" s="349"/>
      <c r="AQ38" s="343"/>
      <c r="AR38" s="343"/>
      <c r="AS38" s="343"/>
      <c r="AT38" s="350"/>
      <c r="AU38" s="350"/>
      <c r="AV38" s="349"/>
      <c r="AW38" s="368"/>
      <c r="AX38" s="369"/>
      <c r="AY38" s="359"/>
      <c r="AZ38" s="359"/>
      <c r="BA38" s="357"/>
    </row>
    <row r="39" spans="2:53" s="298" customFormat="1" ht="39.950000000000003" customHeight="1" x14ac:dyDescent="0.5">
      <c r="B39" s="354"/>
      <c r="D39" s="320"/>
      <c r="E39" s="320"/>
      <c r="F39" s="1717" t="s">
        <v>30</v>
      </c>
      <c r="G39" s="1734"/>
      <c r="H39" s="360"/>
      <c r="I39" s="323" t="s">
        <v>16</v>
      </c>
      <c r="J39" s="362"/>
      <c r="K39" s="362"/>
      <c r="L39" s="340"/>
      <c r="M39" s="340"/>
      <c r="N39" s="340"/>
      <c r="O39" s="340"/>
      <c r="P39" s="340"/>
      <c r="Q39" s="340"/>
      <c r="R39" s="328"/>
      <c r="S39" s="328"/>
      <c r="T39" s="340"/>
      <c r="U39" s="340"/>
      <c r="V39" s="340"/>
      <c r="W39" s="370"/>
      <c r="X39" s="329"/>
      <c r="Y39" s="1719" t="s">
        <v>114</v>
      </c>
      <c r="Z39" s="1720"/>
      <c r="AA39" s="329"/>
      <c r="AB39" s="1721"/>
      <c r="AC39" s="1722"/>
      <c r="AD39" s="1722"/>
      <c r="AE39" s="1722"/>
      <c r="AF39" s="1722"/>
      <c r="AG39" s="1723"/>
      <c r="AH39" s="329"/>
      <c r="AI39" s="372"/>
      <c r="AJ39" s="370"/>
      <c r="AK39" s="329"/>
      <c r="AL39" s="1727"/>
      <c r="AM39" s="1728"/>
      <c r="AN39" s="1728"/>
      <c r="AO39" s="1728"/>
      <c r="AP39" s="1728"/>
      <c r="AQ39" s="1728"/>
      <c r="AR39" s="1728"/>
      <c r="AS39" s="1728"/>
      <c r="AT39" s="1728"/>
      <c r="AU39" s="1728"/>
      <c r="AV39" s="1728"/>
      <c r="AW39" s="1729"/>
      <c r="AX39" s="373"/>
      <c r="AY39" s="359"/>
      <c r="AZ39" s="359"/>
      <c r="BA39" s="357"/>
    </row>
    <row r="40" spans="2:53" s="298" customFormat="1" ht="39.950000000000003" customHeight="1" thickBot="1" x14ac:dyDescent="0.55000000000000004">
      <c r="B40" s="354"/>
      <c r="D40" s="320"/>
      <c r="E40" s="320"/>
      <c r="F40" s="374"/>
      <c r="G40" s="375"/>
      <c r="H40" s="360"/>
      <c r="I40" s="324"/>
      <c r="J40" s="362"/>
      <c r="K40" s="362"/>
      <c r="L40" s="340"/>
      <c r="M40" s="340"/>
      <c r="N40" s="340"/>
      <c r="O40" s="340"/>
      <c r="P40" s="340"/>
      <c r="Q40" s="340"/>
      <c r="R40" s="328"/>
      <c r="S40" s="328"/>
      <c r="T40" s="340"/>
      <c r="U40" s="340"/>
      <c r="V40" s="340"/>
      <c r="W40" s="370"/>
      <c r="X40" s="329"/>
      <c r="Y40" s="1720"/>
      <c r="Z40" s="1720"/>
      <c r="AA40" s="329"/>
      <c r="AB40" s="1724"/>
      <c r="AC40" s="1725"/>
      <c r="AD40" s="1725"/>
      <c r="AE40" s="1725"/>
      <c r="AF40" s="1725"/>
      <c r="AG40" s="1726"/>
      <c r="AH40" s="329"/>
      <c r="AI40" s="372"/>
      <c r="AJ40" s="370"/>
      <c r="AK40" s="329"/>
      <c r="AL40" s="1730"/>
      <c r="AM40" s="1731"/>
      <c r="AN40" s="1731"/>
      <c r="AO40" s="1731"/>
      <c r="AP40" s="1731"/>
      <c r="AQ40" s="1731"/>
      <c r="AR40" s="1731"/>
      <c r="AS40" s="1731"/>
      <c r="AT40" s="1731"/>
      <c r="AU40" s="1731"/>
      <c r="AV40" s="1731"/>
      <c r="AW40" s="1732"/>
      <c r="AX40" s="373"/>
      <c r="AY40" s="359"/>
      <c r="AZ40" s="359"/>
      <c r="BA40" s="357"/>
    </row>
    <row r="41" spans="2:53" s="298" customFormat="1" ht="15" customHeight="1" thickBot="1" x14ac:dyDescent="0.55000000000000004">
      <c r="B41" s="354"/>
      <c r="D41" s="320"/>
      <c r="E41" s="320"/>
      <c r="F41" s="376"/>
      <c r="G41" s="377"/>
      <c r="H41" s="378"/>
      <c r="I41" s="379"/>
      <c r="J41" s="380"/>
      <c r="K41" s="380"/>
      <c r="L41" s="381"/>
      <c r="M41" s="381"/>
      <c r="N41" s="381"/>
      <c r="O41" s="381"/>
      <c r="P41" s="381"/>
      <c r="Q41" s="381"/>
      <c r="R41" s="382"/>
      <c r="S41" s="382"/>
      <c r="T41" s="381"/>
      <c r="U41" s="381"/>
      <c r="V41" s="381"/>
      <c r="W41" s="383"/>
      <c r="X41" s="384"/>
      <c r="Y41" s="384"/>
      <c r="Z41" s="384"/>
      <c r="AA41" s="384"/>
      <c r="AB41" s="385"/>
      <c r="AC41" s="385"/>
      <c r="AD41" s="385"/>
      <c r="AE41" s="385"/>
      <c r="AF41" s="385"/>
      <c r="AG41" s="385"/>
      <c r="AH41" s="384"/>
      <c r="AI41" s="386"/>
      <c r="AJ41" s="383"/>
      <c r="AK41" s="384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8"/>
      <c r="AY41" s="359"/>
      <c r="AZ41" s="359"/>
      <c r="BA41" s="357"/>
    </row>
    <row r="42" spans="2:53" s="298" customFormat="1" ht="15" customHeight="1" thickBot="1" x14ac:dyDescent="0.55000000000000004">
      <c r="B42" s="354"/>
      <c r="D42" s="320"/>
      <c r="E42" s="320"/>
      <c r="F42" s="364"/>
      <c r="G42" s="365"/>
      <c r="H42" s="344"/>
      <c r="I42" s="345"/>
      <c r="J42" s="346"/>
      <c r="K42" s="346"/>
      <c r="L42" s="347"/>
      <c r="M42" s="347"/>
      <c r="N42" s="347"/>
      <c r="O42" s="347"/>
      <c r="P42" s="347"/>
      <c r="Q42" s="347"/>
      <c r="R42" s="348"/>
      <c r="S42" s="348"/>
      <c r="T42" s="347"/>
      <c r="U42" s="347"/>
      <c r="V42" s="347"/>
      <c r="W42" s="366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67"/>
      <c r="AJ42" s="366"/>
      <c r="AK42" s="349"/>
      <c r="AL42" s="349"/>
      <c r="AM42" s="349"/>
      <c r="AN42" s="349"/>
      <c r="AO42" s="349"/>
      <c r="AP42" s="349"/>
      <c r="AQ42" s="343"/>
      <c r="AR42" s="343"/>
      <c r="AS42" s="343"/>
      <c r="AT42" s="350"/>
      <c r="AU42" s="350"/>
      <c r="AV42" s="349"/>
      <c r="AW42" s="368"/>
      <c r="AX42" s="369"/>
      <c r="AY42" s="359"/>
      <c r="AZ42" s="359"/>
      <c r="BA42" s="357"/>
    </row>
    <row r="43" spans="2:53" s="298" customFormat="1" ht="39.950000000000003" customHeight="1" x14ac:dyDescent="0.5">
      <c r="B43" s="354"/>
      <c r="D43" s="320"/>
      <c r="E43" s="320"/>
      <c r="F43" s="1717" t="s">
        <v>32</v>
      </c>
      <c r="G43" s="1734"/>
      <c r="H43" s="360"/>
      <c r="I43" s="323" t="s">
        <v>17</v>
      </c>
      <c r="J43" s="362"/>
      <c r="K43" s="362"/>
      <c r="L43" s="340"/>
      <c r="M43" s="340"/>
      <c r="N43" s="340"/>
      <c r="O43" s="340"/>
      <c r="P43" s="340"/>
      <c r="Q43" s="340"/>
      <c r="R43" s="328"/>
      <c r="S43" s="328"/>
      <c r="T43" s="340"/>
      <c r="U43" s="340"/>
      <c r="V43" s="340"/>
      <c r="W43" s="370"/>
      <c r="X43" s="329"/>
      <c r="Y43" s="1719" t="s">
        <v>115</v>
      </c>
      <c r="Z43" s="1720"/>
      <c r="AA43" s="329"/>
      <c r="AB43" s="1721"/>
      <c r="AC43" s="1722"/>
      <c r="AD43" s="1722"/>
      <c r="AE43" s="1722"/>
      <c r="AF43" s="1722"/>
      <c r="AG43" s="1723"/>
      <c r="AH43" s="329"/>
      <c r="AI43" s="372"/>
      <c r="AJ43" s="370"/>
      <c r="AK43" s="329"/>
      <c r="AL43" s="1727"/>
      <c r="AM43" s="1728"/>
      <c r="AN43" s="1728"/>
      <c r="AO43" s="1728"/>
      <c r="AP43" s="1728"/>
      <c r="AQ43" s="1728"/>
      <c r="AR43" s="1728"/>
      <c r="AS43" s="1728"/>
      <c r="AT43" s="1728"/>
      <c r="AU43" s="1728"/>
      <c r="AV43" s="1728"/>
      <c r="AW43" s="1729"/>
      <c r="AX43" s="373"/>
      <c r="AY43" s="359"/>
      <c r="AZ43" s="359"/>
      <c r="BA43" s="357"/>
    </row>
    <row r="44" spans="2:53" s="298" customFormat="1" ht="39.950000000000003" customHeight="1" thickBot="1" x14ac:dyDescent="0.55000000000000004">
      <c r="B44" s="354"/>
      <c r="D44" s="320"/>
      <c r="E44" s="320"/>
      <c r="F44" s="374"/>
      <c r="G44" s="375"/>
      <c r="H44" s="360"/>
      <c r="I44" s="324"/>
      <c r="J44" s="362"/>
      <c r="K44" s="362"/>
      <c r="L44" s="340"/>
      <c r="M44" s="340"/>
      <c r="N44" s="340"/>
      <c r="O44" s="340"/>
      <c r="P44" s="340"/>
      <c r="Q44" s="340"/>
      <c r="R44" s="328"/>
      <c r="S44" s="328"/>
      <c r="T44" s="340"/>
      <c r="U44" s="340"/>
      <c r="V44" s="340"/>
      <c r="W44" s="370"/>
      <c r="X44" s="329"/>
      <c r="Y44" s="1720"/>
      <c r="Z44" s="1720"/>
      <c r="AA44" s="329"/>
      <c r="AB44" s="1724"/>
      <c r="AC44" s="1725"/>
      <c r="AD44" s="1725"/>
      <c r="AE44" s="1725"/>
      <c r="AF44" s="1725"/>
      <c r="AG44" s="1726"/>
      <c r="AH44" s="329"/>
      <c r="AI44" s="372"/>
      <c r="AJ44" s="370"/>
      <c r="AK44" s="329"/>
      <c r="AL44" s="1730"/>
      <c r="AM44" s="1731"/>
      <c r="AN44" s="1731"/>
      <c r="AO44" s="1731"/>
      <c r="AP44" s="1731"/>
      <c r="AQ44" s="1731"/>
      <c r="AR44" s="1731"/>
      <c r="AS44" s="1731"/>
      <c r="AT44" s="1731"/>
      <c r="AU44" s="1731"/>
      <c r="AV44" s="1731"/>
      <c r="AW44" s="1732"/>
      <c r="AX44" s="373"/>
      <c r="AY44" s="359"/>
      <c r="AZ44" s="359"/>
      <c r="BA44" s="357"/>
    </row>
    <row r="45" spans="2:53" s="298" customFormat="1" ht="15" customHeight="1" thickBot="1" x14ac:dyDescent="0.55000000000000004">
      <c r="B45" s="354"/>
      <c r="D45" s="320"/>
      <c r="E45" s="320"/>
      <c r="F45" s="376"/>
      <c r="G45" s="377"/>
      <c r="H45" s="378"/>
      <c r="I45" s="379"/>
      <c r="J45" s="380"/>
      <c r="K45" s="380"/>
      <c r="L45" s="381"/>
      <c r="M45" s="381"/>
      <c r="N45" s="381"/>
      <c r="O45" s="381"/>
      <c r="P45" s="381"/>
      <c r="Q45" s="381"/>
      <c r="R45" s="382"/>
      <c r="S45" s="382"/>
      <c r="T45" s="381"/>
      <c r="U45" s="381"/>
      <c r="V45" s="381"/>
      <c r="W45" s="383"/>
      <c r="X45" s="384"/>
      <c r="Y45" s="384"/>
      <c r="Z45" s="384"/>
      <c r="AA45" s="384"/>
      <c r="AB45" s="385"/>
      <c r="AC45" s="385"/>
      <c r="AD45" s="385"/>
      <c r="AE45" s="385"/>
      <c r="AF45" s="385"/>
      <c r="AG45" s="385"/>
      <c r="AH45" s="384"/>
      <c r="AI45" s="386"/>
      <c r="AJ45" s="383"/>
      <c r="AK45" s="384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8"/>
      <c r="AY45" s="359"/>
      <c r="AZ45" s="359"/>
      <c r="BA45" s="357"/>
    </row>
    <row r="46" spans="2:53" s="298" customFormat="1" ht="15" customHeight="1" thickBot="1" x14ac:dyDescent="0.55000000000000004">
      <c r="B46" s="354"/>
      <c r="D46" s="320"/>
      <c r="E46" s="320"/>
      <c r="F46" s="364"/>
      <c r="G46" s="365"/>
      <c r="H46" s="344"/>
      <c r="I46" s="345"/>
      <c r="J46" s="346"/>
      <c r="K46" s="346"/>
      <c r="L46" s="347"/>
      <c r="M46" s="347"/>
      <c r="N46" s="347"/>
      <c r="O46" s="347"/>
      <c r="P46" s="347"/>
      <c r="Q46" s="347"/>
      <c r="R46" s="348"/>
      <c r="S46" s="348"/>
      <c r="T46" s="347"/>
      <c r="U46" s="347"/>
      <c r="V46" s="347"/>
      <c r="W46" s="366"/>
      <c r="X46" s="349"/>
      <c r="Y46" s="349"/>
      <c r="Z46" s="349"/>
      <c r="AA46" s="349"/>
      <c r="AB46" s="349"/>
      <c r="AC46" s="349"/>
      <c r="AD46" s="349"/>
      <c r="AE46" s="349"/>
      <c r="AF46" s="349"/>
      <c r="AG46" s="349"/>
      <c r="AH46" s="349"/>
      <c r="AI46" s="367"/>
      <c r="AJ46" s="366"/>
      <c r="AK46" s="349"/>
      <c r="AL46" s="349"/>
      <c r="AM46" s="349"/>
      <c r="AN46" s="349"/>
      <c r="AO46" s="349"/>
      <c r="AP46" s="349"/>
      <c r="AQ46" s="343"/>
      <c r="AR46" s="343"/>
      <c r="AS46" s="343"/>
      <c r="AT46" s="350"/>
      <c r="AU46" s="350"/>
      <c r="AV46" s="349"/>
      <c r="AW46" s="368"/>
      <c r="AX46" s="369"/>
      <c r="AY46" s="359"/>
      <c r="AZ46" s="359"/>
      <c r="BA46" s="357"/>
    </row>
    <row r="47" spans="2:53" s="298" customFormat="1" ht="39.950000000000003" customHeight="1" x14ac:dyDescent="0.5">
      <c r="B47" s="354"/>
      <c r="D47" s="320"/>
      <c r="E47" s="320"/>
      <c r="F47" s="1717" t="s">
        <v>40</v>
      </c>
      <c r="G47" s="1734"/>
      <c r="H47" s="360"/>
      <c r="I47" s="323" t="s">
        <v>18</v>
      </c>
      <c r="J47" s="362"/>
      <c r="K47" s="362"/>
      <c r="L47" s="340"/>
      <c r="M47" s="340"/>
      <c r="N47" s="340"/>
      <c r="O47" s="340"/>
      <c r="P47" s="340"/>
      <c r="Q47" s="340"/>
      <c r="R47" s="328"/>
      <c r="S47" s="328"/>
      <c r="T47" s="340"/>
      <c r="U47" s="340"/>
      <c r="V47" s="340"/>
      <c r="W47" s="370"/>
      <c r="X47" s="329"/>
      <c r="Y47" s="1719" t="s">
        <v>116</v>
      </c>
      <c r="Z47" s="1720"/>
      <c r="AA47" s="329"/>
      <c r="AB47" s="1721"/>
      <c r="AC47" s="1722"/>
      <c r="AD47" s="1722"/>
      <c r="AE47" s="1722"/>
      <c r="AF47" s="1722"/>
      <c r="AG47" s="1723"/>
      <c r="AH47" s="329"/>
      <c r="AI47" s="372"/>
      <c r="AJ47" s="370"/>
      <c r="AK47" s="329"/>
      <c r="AL47" s="1727"/>
      <c r="AM47" s="1728"/>
      <c r="AN47" s="1728"/>
      <c r="AO47" s="1728"/>
      <c r="AP47" s="1728"/>
      <c r="AQ47" s="1728"/>
      <c r="AR47" s="1728"/>
      <c r="AS47" s="1728"/>
      <c r="AT47" s="1728"/>
      <c r="AU47" s="1728"/>
      <c r="AV47" s="1728"/>
      <c r="AW47" s="1729"/>
      <c r="AX47" s="373"/>
      <c r="AY47" s="359"/>
      <c r="AZ47" s="359"/>
      <c r="BA47" s="357"/>
    </row>
    <row r="48" spans="2:53" s="298" customFormat="1" ht="39.950000000000003" customHeight="1" thickBot="1" x14ac:dyDescent="0.55000000000000004">
      <c r="B48" s="354"/>
      <c r="D48" s="320"/>
      <c r="E48" s="320"/>
      <c r="F48" s="374"/>
      <c r="G48" s="375"/>
      <c r="H48" s="360"/>
      <c r="I48" s="324"/>
      <c r="J48" s="362"/>
      <c r="K48" s="362"/>
      <c r="L48" s="340"/>
      <c r="M48" s="340"/>
      <c r="N48" s="340"/>
      <c r="O48" s="340"/>
      <c r="P48" s="340"/>
      <c r="Q48" s="340"/>
      <c r="R48" s="328"/>
      <c r="S48" s="328"/>
      <c r="T48" s="340"/>
      <c r="U48" s="340"/>
      <c r="V48" s="340"/>
      <c r="W48" s="370"/>
      <c r="X48" s="329"/>
      <c r="Y48" s="1720"/>
      <c r="Z48" s="1720"/>
      <c r="AA48" s="329"/>
      <c r="AB48" s="1724"/>
      <c r="AC48" s="1725"/>
      <c r="AD48" s="1725"/>
      <c r="AE48" s="1725"/>
      <c r="AF48" s="1725"/>
      <c r="AG48" s="1726"/>
      <c r="AH48" s="329"/>
      <c r="AI48" s="372"/>
      <c r="AJ48" s="370"/>
      <c r="AK48" s="329"/>
      <c r="AL48" s="1730"/>
      <c r="AM48" s="1731"/>
      <c r="AN48" s="1731"/>
      <c r="AO48" s="1731"/>
      <c r="AP48" s="1731"/>
      <c r="AQ48" s="1731"/>
      <c r="AR48" s="1731"/>
      <c r="AS48" s="1731"/>
      <c r="AT48" s="1731"/>
      <c r="AU48" s="1731"/>
      <c r="AV48" s="1731"/>
      <c r="AW48" s="1732"/>
      <c r="AX48" s="373"/>
      <c r="AY48" s="359"/>
      <c r="AZ48" s="359"/>
      <c r="BA48" s="357"/>
    </row>
    <row r="49" spans="2:53" s="298" customFormat="1" ht="15" customHeight="1" thickBot="1" x14ac:dyDescent="0.55000000000000004">
      <c r="B49" s="354"/>
      <c r="D49" s="320"/>
      <c r="E49" s="320"/>
      <c r="F49" s="376"/>
      <c r="G49" s="377"/>
      <c r="H49" s="378"/>
      <c r="I49" s="379"/>
      <c r="J49" s="380"/>
      <c r="K49" s="380"/>
      <c r="L49" s="381"/>
      <c r="M49" s="381"/>
      <c r="N49" s="381"/>
      <c r="O49" s="381"/>
      <c r="P49" s="381"/>
      <c r="Q49" s="381"/>
      <c r="R49" s="382"/>
      <c r="S49" s="382"/>
      <c r="T49" s="381"/>
      <c r="U49" s="381"/>
      <c r="V49" s="381"/>
      <c r="W49" s="383"/>
      <c r="X49" s="384"/>
      <c r="Y49" s="384"/>
      <c r="Z49" s="384"/>
      <c r="AA49" s="384"/>
      <c r="AB49" s="385"/>
      <c r="AC49" s="385"/>
      <c r="AD49" s="385"/>
      <c r="AE49" s="385"/>
      <c r="AF49" s="385"/>
      <c r="AG49" s="385"/>
      <c r="AH49" s="384"/>
      <c r="AI49" s="386"/>
      <c r="AJ49" s="383"/>
      <c r="AK49" s="384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8"/>
      <c r="AY49" s="359"/>
      <c r="AZ49" s="359"/>
      <c r="BA49" s="357"/>
    </row>
    <row r="50" spans="2:53" s="298" customFormat="1" ht="15" customHeight="1" thickBot="1" x14ac:dyDescent="0.55000000000000004">
      <c r="B50" s="354"/>
      <c r="D50" s="320"/>
      <c r="E50" s="320"/>
      <c r="F50" s="364"/>
      <c r="G50" s="365"/>
      <c r="H50" s="344"/>
      <c r="I50" s="345"/>
      <c r="J50" s="346"/>
      <c r="K50" s="346"/>
      <c r="L50" s="347"/>
      <c r="M50" s="347"/>
      <c r="N50" s="347"/>
      <c r="O50" s="347"/>
      <c r="P50" s="347"/>
      <c r="Q50" s="347"/>
      <c r="R50" s="348"/>
      <c r="S50" s="348"/>
      <c r="T50" s="347"/>
      <c r="U50" s="347"/>
      <c r="V50" s="347"/>
      <c r="W50" s="366"/>
      <c r="X50" s="349"/>
      <c r="Y50" s="349"/>
      <c r="Z50" s="349"/>
      <c r="AA50" s="349"/>
      <c r="AB50" s="349"/>
      <c r="AC50" s="349"/>
      <c r="AD50" s="349"/>
      <c r="AE50" s="349"/>
      <c r="AF50" s="349"/>
      <c r="AG50" s="349"/>
      <c r="AH50" s="349"/>
      <c r="AI50" s="367"/>
      <c r="AJ50" s="366"/>
      <c r="AK50" s="349"/>
      <c r="AL50" s="349"/>
      <c r="AM50" s="349"/>
      <c r="AN50" s="349"/>
      <c r="AO50" s="349"/>
      <c r="AP50" s="349"/>
      <c r="AQ50" s="343"/>
      <c r="AR50" s="343"/>
      <c r="AS50" s="343"/>
      <c r="AT50" s="350"/>
      <c r="AU50" s="350"/>
      <c r="AV50" s="349"/>
      <c r="AW50" s="368"/>
      <c r="AX50" s="369"/>
      <c r="AY50" s="359"/>
      <c r="AZ50" s="359"/>
      <c r="BA50" s="357"/>
    </row>
    <row r="51" spans="2:53" s="298" customFormat="1" ht="39.950000000000003" customHeight="1" x14ac:dyDescent="0.5">
      <c r="B51" s="354"/>
      <c r="D51" s="320"/>
      <c r="E51" s="320"/>
      <c r="F51" s="1717" t="s">
        <v>42</v>
      </c>
      <c r="G51" s="1734"/>
      <c r="H51" s="360"/>
      <c r="I51" s="323" t="s">
        <v>19</v>
      </c>
      <c r="J51" s="362"/>
      <c r="K51" s="362"/>
      <c r="L51" s="340"/>
      <c r="M51" s="340"/>
      <c r="N51" s="340"/>
      <c r="O51" s="340"/>
      <c r="P51" s="340"/>
      <c r="Q51" s="340"/>
      <c r="R51" s="328"/>
      <c r="S51" s="328"/>
      <c r="T51" s="340"/>
      <c r="U51" s="340"/>
      <c r="V51" s="340"/>
      <c r="W51" s="370"/>
      <c r="X51" s="329"/>
      <c r="Y51" s="1719" t="s">
        <v>117</v>
      </c>
      <c r="Z51" s="1720"/>
      <c r="AA51" s="329"/>
      <c r="AB51" s="1721"/>
      <c r="AC51" s="1722"/>
      <c r="AD51" s="1722"/>
      <c r="AE51" s="1722"/>
      <c r="AF51" s="1722"/>
      <c r="AG51" s="1723"/>
      <c r="AH51" s="329"/>
      <c r="AI51" s="372"/>
      <c r="AJ51" s="370"/>
      <c r="AK51" s="329"/>
      <c r="AL51" s="1727"/>
      <c r="AM51" s="1728"/>
      <c r="AN51" s="1728"/>
      <c r="AO51" s="1728"/>
      <c r="AP51" s="1728"/>
      <c r="AQ51" s="1728"/>
      <c r="AR51" s="1728"/>
      <c r="AS51" s="1728"/>
      <c r="AT51" s="1728"/>
      <c r="AU51" s="1728"/>
      <c r="AV51" s="1728"/>
      <c r="AW51" s="1729"/>
      <c r="AX51" s="373"/>
      <c r="AY51" s="359"/>
      <c r="AZ51" s="359"/>
      <c r="BA51" s="357"/>
    </row>
    <row r="52" spans="2:53" s="298" customFormat="1" ht="39.950000000000003" customHeight="1" thickBot="1" x14ac:dyDescent="0.55000000000000004">
      <c r="B52" s="354"/>
      <c r="D52" s="320"/>
      <c r="E52" s="320"/>
      <c r="F52" s="374"/>
      <c r="G52" s="375"/>
      <c r="H52" s="360"/>
      <c r="I52" s="324"/>
      <c r="J52" s="362"/>
      <c r="K52" s="362"/>
      <c r="L52" s="340"/>
      <c r="M52" s="340"/>
      <c r="N52" s="340"/>
      <c r="O52" s="340"/>
      <c r="P52" s="340"/>
      <c r="Q52" s="340"/>
      <c r="R52" s="328"/>
      <c r="S52" s="328"/>
      <c r="T52" s="340"/>
      <c r="U52" s="340"/>
      <c r="V52" s="340"/>
      <c r="W52" s="370"/>
      <c r="X52" s="329"/>
      <c r="Y52" s="1720"/>
      <c r="Z52" s="1720"/>
      <c r="AA52" s="329"/>
      <c r="AB52" s="1724"/>
      <c r="AC52" s="1725"/>
      <c r="AD52" s="1725"/>
      <c r="AE52" s="1725"/>
      <c r="AF52" s="1725"/>
      <c r="AG52" s="1726"/>
      <c r="AH52" s="329"/>
      <c r="AI52" s="372"/>
      <c r="AJ52" s="370"/>
      <c r="AK52" s="329"/>
      <c r="AL52" s="1730"/>
      <c r="AM52" s="1731"/>
      <c r="AN52" s="1731"/>
      <c r="AO52" s="1731"/>
      <c r="AP52" s="1731"/>
      <c r="AQ52" s="1731"/>
      <c r="AR52" s="1731"/>
      <c r="AS52" s="1731"/>
      <c r="AT52" s="1731"/>
      <c r="AU52" s="1731"/>
      <c r="AV52" s="1731"/>
      <c r="AW52" s="1732"/>
      <c r="AX52" s="373"/>
      <c r="AY52" s="359"/>
      <c r="AZ52" s="359"/>
      <c r="BA52" s="357"/>
    </row>
    <row r="53" spans="2:53" s="298" customFormat="1" ht="15" customHeight="1" thickBot="1" x14ac:dyDescent="0.55000000000000004">
      <c r="B53" s="354"/>
      <c r="D53" s="320"/>
      <c r="E53" s="320"/>
      <c r="F53" s="376"/>
      <c r="G53" s="377"/>
      <c r="H53" s="378"/>
      <c r="I53" s="379"/>
      <c r="J53" s="380"/>
      <c r="K53" s="380"/>
      <c r="L53" s="381"/>
      <c r="M53" s="381"/>
      <c r="N53" s="381"/>
      <c r="O53" s="381"/>
      <c r="P53" s="381"/>
      <c r="Q53" s="381"/>
      <c r="R53" s="382"/>
      <c r="S53" s="382"/>
      <c r="T53" s="381"/>
      <c r="U53" s="381"/>
      <c r="V53" s="381"/>
      <c r="W53" s="383"/>
      <c r="X53" s="384"/>
      <c r="Y53" s="384"/>
      <c r="Z53" s="384"/>
      <c r="AA53" s="384"/>
      <c r="AB53" s="385"/>
      <c r="AC53" s="385"/>
      <c r="AD53" s="385"/>
      <c r="AE53" s="385"/>
      <c r="AF53" s="385"/>
      <c r="AG53" s="385"/>
      <c r="AH53" s="384"/>
      <c r="AI53" s="386"/>
      <c r="AJ53" s="383"/>
      <c r="AK53" s="384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8"/>
      <c r="AY53" s="359"/>
      <c r="AZ53" s="359"/>
      <c r="BA53" s="357"/>
    </row>
    <row r="54" spans="2:53" s="298" customFormat="1" ht="15" customHeight="1" thickBot="1" x14ac:dyDescent="0.55000000000000004">
      <c r="B54" s="354"/>
      <c r="D54" s="320"/>
      <c r="E54" s="320"/>
      <c r="F54" s="364"/>
      <c r="G54" s="365"/>
      <c r="H54" s="344"/>
      <c r="I54" s="345"/>
      <c r="J54" s="346"/>
      <c r="K54" s="346"/>
      <c r="L54" s="347"/>
      <c r="M54" s="347"/>
      <c r="N54" s="347"/>
      <c r="O54" s="347"/>
      <c r="P54" s="347"/>
      <c r="Q54" s="347"/>
      <c r="R54" s="348"/>
      <c r="S54" s="348"/>
      <c r="T54" s="347"/>
      <c r="U54" s="347"/>
      <c r="V54" s="347"/>
      <c r="W54" s="366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67"/>
      <c r="AJ54" s="366"/>
      <c r="AK54" s="349"/>
      <c r="AL54" s="349"/>
      <c r="AM54" s="349"/>
      <c r="AN54" s="349"/>
      <c r="AO54" s="349"/>
      <c r="AP54" s="349"/>
      <c r="AQ54" s="343"/>
      <c r="AR54" s="343"/>
      <c r="AS54" s="343"/>
      <c r="AT54" s="350"/>
      <c r="AU54" s="350"/>
      <c r="AV54" s="349"/>
      <c r="AW54" s="368"/>
      <c r="AX54" s="369"/>
      <c r="AY54" s="359"/>
      <c r="AZ54" s="359"/>
      <c r="BA54" s="357"/>
    </row>
    <row r="55" spans="2:53" s="298" customFormat="1" ht="39.950000000000003" customHeight="1" x14ac:dyDescent="0.5">
      <c r="B55" s="354"/>
      <c r="D55" s="320"/>
      <c r="E55" s="320"/>
      <c r="F55" s="1717" t="s">
        <v>52</v>
      </c>
      <c r="G55" s="1734"/>
      <c r="H55" s="360"/>
      <c r="I55" s="323" t="s">
        <v>20</v>
      </c>
      <c r="J55" s="362"/>
      <c r="K55" s="362"/>
      <c r="L55" s="340"/>
      <c r="M55" s="340"/>
      <c r="N55" s="340"/>
      <c r="O55" s="340"/>
      <c r="P55" s="340"/>
      <c r="Q55" s="340"/>
      <c r="R55" s="328"/>
      <c r="S55" s="328"/>
      <c r="T55" s="340"/>
      <c r="U55" s="340"/>
      <c r="V55" s="340"/>
      <c r="W55" s="370"/>
      <c r="X55" s="329"/>
      <c r="Y55" s="1719" t="s">
        <v>118</v>
      </c>
      <c r="Z55" s="1720"/>
      <c r="AA55" s="329"/>
      <c r="AB55" s="1721"/>
      <c r="AC55" s="1722"/>
      <c r="AD55" s="1722"/>
      <c r="AE55" s="1722"/>
      <c r="AF55" s="1722"/>
      <c r="AG55" s="1723"/>
      <c r="AH55" s="329"/>
      <c r="AI55" s="372"/>
      <c r="AJ55" s="370"/>
      <c r="AK55" s="329"/>
      <c r="AL55" s="1727"/>
      <c r="AM55" s="1728"/>
      <c r="AN55" s="1728"/>
      <c r="AO55" s="1728"/>
      <c r="AP55" s="1728"/>
      <c r="AQ55" s="1728"/>
      <c r="AR55" s="1728"/>
      <c r="AS55" s="1728"/>
      <c r="AT55" s="1728"/>
      <c r="AU55" s="1728"/>
      <c r="AV55" s="1728"/>
      <c r="AW55" s="1729"/>
      <c r="AX55" s="373"/>
      <c r="AY55" s="359"/>
      <c r="AZ55" s="359"/>
      <c r="BA55" s="357"/>
    </row>
    <row r="56" spans="2:53" s="298" customFormat="1" ht="39.950000000000003" customHeight="1" thickBot="1" x14ac:dyDescent="0.55000000000000004">
      <c r="B56" s="354"/>
      <c r="D56" s="320"/>
      <c r="E56" s="320"/>
      <c r="F56" s="374"/>
      <c r="G56" s="375"/>
      <c r="H56" s="360"/>
      <c r="I56" s="324"/>
      <c r="J56" s="362"/>
      <c r="K56" s="362"/>
      <c r="L56" s="340"/>
      <c r="M56" s="340"/>
      <c r="N56" s="340"/>
      <c r="O56" s="340"/>
      <c r="P56" s="340"/>
      <c r="Q56" s="340"/>
      <c r="R56" s="328"/>
      <c r="S56" s="328"/>
      <c r="T56" s="340"/>
      <c r="U56" s="340"/>
      <c r="V56" s="340"/>
      <c r="W56" s="370"/>
      <c r="X56" s="329"/>
      <c r="Y56" s="1720"/>
      <c r="Z56" s="1720"/>
      <c r="AA56" s="329"/>
      <c r="AB56" s="1724"/>
      <c r="AC56" s="1725"/>
      <c r="AD56" s="1725"/>
      <c r="AE56" s="1725"/>
      <c r="AF56" s="1725"/>
      <c r="AG56" s="1726"/>
      <c r="AH56" s="329"/>
      <c r="AI56" s="372"/>
      <c r="AJ56" s="370"/>
      <c r="AK56" s="329"/>
      <c r="AL56" s="1730"/>
      <c r="AM56" s="1731"/>
      <c r="AN56" s="1731"/>
      <c r="AO56" s="1731"/>
      <c r="AP56" s="1731"/>
      <c r="AQ56" s="1731"/>
      <c r="AR56" s="1731"/>
      <c r="AS56" s="1731"/>
      <c r="AT56" s="1731"/>
      <c r="AU56" s="1731"/>
      <c r="AV56" s="1731"/>
      <c r="AW56" s="1732"/>
      <c r="AX56" s="373"/>
      <c r="AY56" s="359"/>
      <c r="AZ56" s="359"/>
      <c r="BA56" s="357"/>
    </row>
    <row r="57" spans="2:53" s="298" customFormat="1" ht="15" customHeight="1" thickBot="1" x14ac:dyDescent="0.55000000000000004">
      <c r="B57" s="354"/>
      <c r="D57" s="320"/>
      <c r="E57" s="320"/>
      <c r="F57" s="376"/>
      <c r="G57" s="377"/>
      <c r="H57" s="378"/>
      <c r="I57" s="379"/>
      <c r="J57" s="380"/>
      <c r="K57" s="380"/>
      <c r="L57" s="381"/>
      <c r="M57" s="381"/>
      <c r="N57" s="381"/>
      <c r="O57" s="381"/>
      <c r="P57" s="381"/>
      <c r="Q57" s="381"/>
      <c r="R57" s="382"/>
      <c r="S57" s="382"/>
      <c r="T57" s="381"/>
      <c r="U57" s="381"/>
      <c r="V57" s="381"/>
      <c r="W57" s="383"/>
      <c r="X57" s="384"/>
      <c r="Y57" s="384"/>
      <c r="Z57" s="384"/>
      <c r="AA57" s="384"/>
      <c r="AB57" s="385"/>
      <c r="AC57" s="385"/>
      <c r="AD57" s="385"/>
      <c r="AE57" s="385"/>
      <c r="AF57" s="385"/>
      <c r="AG57" s="385"/>
      <c r="AH57" s="384"/>
      <c r="AI57" s="386"/>
      <c r="AJ57" s="383"/>
      <c r="AK57" s="384"/>
      <c r="AL57" s="387"/>
      <c r="AM57" s="387"/>
      <c r="AN57" s="387"/>
      <c r="AO57" s="387"/>
      <c r="AP57" s="387"/>
      <c r="AQ57" s="387"/>
      <c r="AR57" s="387"/>
      <c r="AS57" s="387"/>
      <c r="AT57" s="387"/>
      <c r="AU57" s="387"/>
      <c r="AV57" s="387"/>
      <c r="AW57" s="387"/>
      <c r="AX57" s="388"/>
      <c r="AY57" s="359"/>
      <c r="AZ57" s="359"/>
      <c r="BA57" s="357"/>
    </row>
    <row r="58" spans="2:53" s="298" customFormat="1" ht="15" customHeight="1" thickBot="1" x14ac:dyDescent="0.55000000000000004">
      <c r="B58" s="354"/>
      <c r="D58" s="320"/>
      <c r="E58" s="320"/>
      <c r="F58" s="364"/>
      <c r="G58" s="365"/>
      <c r="H58" s="344"/>
      <c r="I58" s="345"/>
      <c r="J58" s="346"/>
      <c r="K58" s="346"/>
      <c r="L58" s="347"/>
      <c r="M58" s="347"/>
      <c r="N58" s="347"/>
      <c r="O58" s="347"/>
      <c r="P58" s="347"/>
      <c r="Q58" s="347"/>
      <c r="R58" s="348"/>
      <c r="S58" s="348"/>
      <c r="T58" s="347"/>
      <c r="U58" s="347"/>
      <c r="V58" s="347"/>
      <c r="W58" s="366"/>
      <c r="X58" s="349"/>
      <c r="Y58" s="349"/>
      <c r="Z58" s="349"/>
      <c r="AA58" s="349"/>
      <c r="AB58" s="349"/>
      <c r="AC58" s="349"/>
      <c r="AD58" s="349"/>
      <c r="AE58" s="349"/>
      <c r="AF58" s="349"/>
      <c r="AG58" s="349"/>
      <c r="AH58" s="349"/>
      <c r="AI58" s="367"/>
      <c r="AJ58" s="366"/>
      <c r="AK58" s="349"/>
      <c r="AL58" s="349"/>
      <c r="AM58" s="349"/>
      <c r="AN58" s="349"/>
      <c r="AO58" s="349"/>
      <c r="AP58" s="349"/>
      <c r="AQ58" s="343"/>
      <c r="AR58" s="343"/>
      <c r="AS58" s="343"/>
      <c r="AT58" s="350"/>
      <c r="AU58" s="350"/>
      <c r="AV58" s="349"/>
      <c r="AW58" s="368"/>
      <c r="AX58" s="369"/>
      <c r="AY58" s="359"/>
      <c r="AZ58" s="359"/>
      <c r="BA58" s="357"/>
    </row>
    <row r="59" spans="2:53" s="298" customFormat="1" ht="39.950000000000003" customHeight="1" x14ac:dyDescent="0.5">
      <c r="B59" s="354"/>
      <c r="D59" s="320"/>
      <c r="E59" s="320"/>
      <c r="F59" s="1717" t="s">
        <v>46</v>
      </c>
      <c r="G59" s="1734"/>
      <c r="H59" s="360"/>
      <c r="I59" s="323" t="s">
        <v>21</v>
      </c>
      <c r="J59" s="362"/>
      <c r="K59" s="362"/>
      <c r="L59" s="340"/>
      <c r="M59" s="340"/>
      <c r="N59" s="340"/>
      <c r="O59" s="340"/>
      <c r="P59" s="340"/>
      <c r="Q59" s="340"/>
      <c r="R59" s="328"/>
      <c r="S59" s="328"/>
      <c r="T59" s="340"/>
      <c r="U59" s="340"/>
      <c r="V59" s="340"/>
      <c r="W59" s="370"/>
      <c r="X59" s="329"/>
      <c r="Y59" s="1719" t="s">
        <v>119</v>
      </c>
      <c r="Z59" s="1720"/>
      <c r="AA59" s="329"/>
      <c r="AB59" s="1721"/>
      <c r="AC59" s="1722"/>
      <c r="AD59" s="1722"/>
      <c r="AE59" s="1722"/>
      <c r="AF59" s="1722"/>
      <c r="AG59" s="1723"/>
      <c r="AH59" s="329"/>
      <c r="AI59" s="372"/>
      <c r="AJ59" s="370"/>
      <c r="AK59" s="329"/>
      <c r="AL59" s="1727"/>
      <c r="AM59" s="1728"/>
      <c r="AN59" s="1728"/>
      <c r="AO59" s="1728"/>
      <c r="AP59" s="1728"/>
      <c r="AQ59" s="1728"/>
      <c r="AR59" s="1728"/>
      <c r="AS59" s="1728"/>
      <c r="AT59" s="1728"/>
      <c r="AU59" s="1728"/>
      <c r="AV59" s="1728"/>
      <c r="AW59" s="1729"/>
      <c r="AX59" s="373"/>
      <c r="AY59" s="359"/>
      <c r="AZ59" s="359"/>
      <c r="BA59" s="357"/>
    </row>
    <row r="60" spans="2:53" s="298" customFormat="1" ht="39.950000000000003" customHeight="1" thickBot="1" x14ac:dyDescent="0.55000000000000004">
      <c r="B60" s="354"/>
      <c r="D60" s="320"/>
      <c r="E60" s="320"/>
      <c r="F60" s="374"/>
      <c r="G60" s="375"/>
      <c r="H60" s="360"/>
      <c r="I60" s="324"/>
      <c r="J60" s="362"/>
      <c r="K60" s="362"/>
      <c r="L60" s="340"/>
      <c r="M60" s="340"/>
      <c r="N60" s="340"/>
      <c r="O60" s="340"/>
      <c r="P60" s="340"/>
      <c r="Q60" s="340"/>
      <c r="R60" s="328"/>
      <c r="S60" s="328"/>
      <c r="T60" s="340"/>
      <c r="U60" s="340"/>
      <c r="V60" s="340"/>
      <c r="W60" s="370"/>
      <c r="X60" s="329"/>
      <c r="Y60" s="1720"/>
      <c r="Z60" s="1720"/>
      <c r="AA60" s="329"/>
      <c r="AB60" s="1724"/>
      <c r="AC60" s="1725"/>
      <c r="AD60" s="1725"/>
      <c r="AE60" s="1725"/>
      <c r="AF60" s="1725"/>
      <c r="AG60" s="1726"/>
      <c r="AH60" s="329"/>
      <c r="AI60" s="372"/>
      <c r="AJ60" s="370"/>
      <c r="AK60" s="329"/>
      <c r="AL60" s="1730"/>
      <c r="AM60" s="1731"/>
      <c r="AN60" s="1731"/>
      <c r="AO60" s="1731"/>
      <c r="AP60" s="1731"/>
      <c r="AQ60" s="1731"/>
      <c r="AR60" s="1731"/>
      <c r="AS60" s="1731"/>
      <c r="AT60" s="1731"/>
      <c r="AU60" s="1731"/>
      <c r="AV60" s="1731"/>
      <c r="AW60" s="1732"/>
      <c r="AX60" s="373"/>
      <c r="AY60" s="359"/>
      <c r="AZ60" s="359"/>
      <c r="BA60" s="357"/>
    </row>
    <row r="61" spans="2:53" s="298" customFormat="1" ht="15" customHeight="1" thickBot="1" x14ac:dyDescent="0.55000000000000004">
      <c r="B61" s="354"/>
      <c r="D61" s="320"/>
      <c r="E61" s="320"/>
      <c r="F61" s="376"/>
      <c r="G61" s="377"/>
      <c r="H61" s="378"/>
      <c r="I61" s="379"/>
      <c r="J61" s="380"/>
      <c r="K61" s="380"/>
      <c r="L61" s="381"/>
      <c r="M61" s="381"/>
      <c r="N61" s="381"/>
      <c r="O61" s="381"/>
      <c r="P61" s="381"/>
      <c r="Q61" s="381"/>
      <c r="R61" s="382"/>
      <c r="S61" s="382"/>
      <c r="T61" s="381"/>
      <c r="U61" s="381"/>
      <c r="V61" s="381"/>
      <c r="W61" s="383"/>
      <c r="X61" s="384"/>
      <c r="Y61" s="384"/>
      <c r="Z61" s="384"/>
      <c r="AA61" s="384"/>
      <c r="AB61" s="385"/>
      <c r="AC61" s="385"/>
      <c r="AD61" s="385"/>
      <c r="AE61" s="385"/>
      <c r="AF61" s="385"/>
      <c r="AG61" s="385"/>
      <c r="AH61" s="384"/>
      <c r="AI61" s="386"/>
      <c r="AJ61" s="383"/>
      <c r="AK61" s="384"/>
      <c r="AL61" s="387"/>
      <c r="AM61" s="387"/>
      <c r="AN61" s="387"/>
      <c r="AO61" s="387"/>
      <c r="AP61" s="387"/>
      <c r="AQ61" s="387"/>
      <c r="AR61" s="387"/>
      <c r="AS61" s="387"/>
      <c r="AT61" s="387"/>
      <c r="AU61" s="387"/>
      <c r="AV61" s="387"/>
      <c r="AW61" s="387"/>
      <c r="AX61" s="388"/>
      <c r="AY61" s="359"/>
      <c r="AZ61" s="359"/>
      <c r="BA61" s="357"/>
    </row>
    <row r="62" spans="2:53" s="298" customFormat="1" ht="15" customHeight="1" thickBot="1" x14ac:dyDescent="0.55000000000000004">
      <c r="B62" s="354"/>
      <c r="D62" s="320"/>
      <c r="E62" s="320"/>
      <c r="F62" s="374"/>
      <c r="G62" s="375"/>
      <c r="H62" s="360"/>
      <c r="I62" s="324"/>
      <c r="J62" s="362"/>
      <c r="K62" s="362"/>
      <c r="L62" s="340"/>
      <c r="M62" s="340"/>
      <c r="N62" s="340"/>
      <c r="O62" s="340"/>
      <c r="P62" s="340"/>
      <c r="Q62" s="340"/>
      <c r="R62" s="328"/>
      <c r="S62" s="328"/>
      <c r="T62" s="340"/>
      <c r="U62" s="340"/>
      <c r="V62" s="340"/>
      <c r="W62" s="370"/>
      <c r="X62" s="329"/>
      <c r="Y62" s="329"/>
      <c r="Z62" s="329"/>
      <c r="AA62" s="329"/>
      <c r="AB62" s="389"/>
      <c r="AC62" s="389"/>
      <c r="AD62" s="389"/>
      <c r="AE62" s="389"/>
      <c r="AF62" s="389"/>
      <c r="AG62" s="389"/>
      <c r="AH62" s="329"/>
      <c r="AI62" s="372"/>
      <c r="AJ62" s="370"/>
      <c r="AK62" s="329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73"/>
      <c r="AY62" s="359"/>
      <c r="AZ62" s="359"/>
      <c r="BA62" s="357"/>
    </row>
    <row r="63" spans="2:53" s="298" customFormat="1" ht="39.950000000000003" customHeight="1" x14ac:dyDescent="0.5">
      <c r="B63" s="354"/>
      <c r="D63" s="320"/>
      <c r="E63" s="320"/>
      <c r="F63" s="1717" t="s">
        <v>48</v>
      </c>
      <c r="G63" s="1734"/>
      <c r="H63" s="360"/>
      <c r="I63" s="323" t="s">
        <v>22</v>
      </c>
      <c r="J63" s="362"/>
      <c r="K63" s="362"/>
      <c r="L63" s="340"/>
      <c r="M63" s="340"/>
      <c r="N63" s="340"/>
      <c r="O63" s="340"/>
      <c r="P63" s="340"/>
      <c r="Q63" s="340"/>
      <c r="R63" s="328"/>
      <c r="S63" s="328"/>
      <c r="T63" s="340"/>
      <c r="U63" s="340"/>
      <c r="V63" s="340"/>
      <c r="W63" s="370"/>
      <c r="X63" s="329"/>
      <c r="Y63" s="1719" t="s">
        <v>120</v>
      </c>
      <c r="Z63" s="1720"/>
      <c r="AA63" s="329"/>
      <c r="AB63" s="1721"/>
      <c r="AC63" s="1722"/>
      <c r="AD63" s="1722"/>
      <c r="AE63" s="1722"/>
      <c r="AF63" s="1722"/>
      <c r="AG63" s="1723"/>
      <c r="AH63" s="329"/>
      <c r="AI63" s="372"/>
      <c r="AJ63" s="370"/>
      <c r="AK63" s="329"/>
      <c r="AL63" s="1727"/>
      <c r="AM63" s="1728"/>
      <c r="AN63" s="1728"/>
      <c r="AO63" s="1728"/>
      <c r="AP63" s="1728"/>
      <c r="AQ63" s="1728"/>
      <c r="AR63" s="1728"/>
      <c r="AS63" s="1728"/>
      <c r="AT63" s="1728"/>
      <c r="AU63" s="1728"/>
      <c r="AV63" s="1728"/>
      <c r="AW63" s="1729"/>
      <c r="AX63" s="373"/>
      <c r="AY63" s="359"/>
      <c r="AZ63" s="359"/>
      <c r="BA63" s="357"/>
    </row>
    <row r="64" spans="2:53" s="298" customFormat="1" ht="39.950000000000003" customHeight="1" thickBot="1" x14ac:dyDescent="0.55000000000000004">
      <c r="B64" s="354"/>
      <c r="D64" s="320"/>
      <c r="E64" s="320"/>
      <c r="F64" s="374"/>
      <c r="G64" s="375"/>
      <c r="H64" s="360"/>
      <c r="I64" s="324"/>
      <c r="J64" s="362"/>
      <c r="K64" s="362"/>
      <c r="L64" s="340"/>
      <c r="M64" s="340"/>
      <c r="N64" s="340"/>
      <c r="O64" s="340"/>
      <c r="P64" s="340"/>
      <c r="Q64" s="340"/>
      <c r="R64" s="328"/>
      <c r="S64" s="328"/>
      <c r="T64" s="340"/>
      <c r="U64" s="340"/>
      <c r="V64" s="340"/>
      <c r="W64" s="370"/>
      <c r="X64" s="329"/>
      <c r="Y64" s="1720"/>
      <c r="Z64" s="1720"/>
      <c r="AA64" s="329"/>
      <c r="AB64" s="1724"/>
      <c r="AC64" s="1725"/>
      <c r="AD64" s="1725"/>
      <c r="AE64" s="1725"/>
      <c r="AF64" s="1725"/>
      <c r="AG64" s="1726"/>
      <c r="AH64" s="329"/>
      <c r="AI64" s="372"/>
      <c r="AJ64" s="370"/>
      <c r="AK64" s="329"/>
      <c r="AL64" s="1730"/>
      <c r="AM64" s="1731"/>
      <c r="AN64" s="1731"/>
      <c r="AO64" s="1731"/>
      <c r="AP64" s="1731"/>
      <c r="AQ64" s="1731"/>
      <c r="AR64" s="1731"/>
      <c r="AS64" s="1731"/>
      <c r="AT64" s="1731"/>
      <c r="AU64" s="1731"/>
      <c r="AV64" s="1731"/>
      <c r="AW64" s="1732"/>
      <c r="AX64" s="373"/>
      <c r="AY64" s="359"/>
      <c r="AZ64" s="359"/>
      <c r="BA64" s="357"/>
    </row>
    <row r="65" spans="2:53" s="298" customFormat="1" ht="15" customHeight="1" thickBot="1" x14ac:dyDescent="0.55000000000000004">
      <c r="B65" s="354"/>
      <c r="D65" s="320"/>
      <c r="E65" s="320"/>
      <c r="F65" s="376"/>
      <c r="G65" s="377"/>
      <c r="H65" s="378"/>
      <c r="I65" s="379"/>
      <c r="J65" s="380"/>
      <c r="K65" s="380"/>
      <c r="L65" s="381"/>
      <c r="M65" s="381"/>
      <c r="N65" s="381"/>
      <c r="O65" s="381"/>
      <c r="P65" s="381"/>
      <c r="Q65" s="381"/>
      <c r="R65" s="382"/>
      <c r="S65" s="382"/>
      <c r="T65" s="381"/>
      <c r="U65" s="381"/>
      <c r="V65" s="381"/>
      <c r="W65" s="383"/>
      <c r="X65" s="384"/>
      <c r="Y65" s="384"/>
      <c r="Z65" s="384"/>
      <c r="AA65" s="384"/>
      <c r="AB65" s="385"/>
      <c r="AC65" s="385"/>
      <c r="AD65" s="385"/>
      <c r="AE65" s="385"/>
      <c r="AF65" s="385"/>
      <c r="AG65" s="385"/>
      <c r="AH65" s="384"/>
      <c r="AI65" s="386"/>
      <c r="AJ65" s="383"/>
      <c r="AK65" s="384"/>
      <c r="AL65" s="387"/>
      <c r="AM65" s="387"/>
      <c r="AN65" s="387"/>
      <c r="AO65" s="387"/>
      <c r="AP65" s="387"/>
      <c r="AQ65" s="387"/>
      <c r="AR65" s="387"/>
      <c r="AS65" s="387"/>
      <c r="AT65" s="387"/>
      <c r="AU65" s="387"/>
      <c r="AV65" s="387"/>
      <c r="AW65" s="387"/>
      <c r="AX65" s="388"/>
      <c r="AY65" s="359"/>
      <c r="AZ65" s="359"/>
      <c r="BA65" s="357"/>
    </row>
    <row r="66" spans="2:53" s="298" customFormat="1" ht="15" customHeight="1" thickBot="1" x14ac:dyDescent="0.55000000000000004">
      <c r="B66" s="354"/>
      <c r="D66" s="320"/>
      <c r="E66" s="320"/>
      <c r="F66" s="364"/>
      <c r="G66" s="365"/>
      <c r="H66" s="344"/>
      <c r="I66" s="345"/>
      <c r="J66" s="346"/>
      <c r="K66" s="346"/>
      <c r="L66" s="347"/>
      <c r="M66" s="347"/>
      <c r="N66" s="347"/>
      <c r="O66" s="347"/>
      <c r="P66" s="347"/>
      <c r="Q66" s="347"/>
      <c r="R66" s="348"/>
      <c r="S66" s="348"/>
      <c r="T66" s="347"/>
      <c r="U66" s="347"/>
      <c r="V66" s="347"/>
      <c r="W66" s="366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67"/>
      <c r="AJ66" s="366"/>
      <c r="AK66" s="349"/>
      <c r="AL66" s="349"/>
      <c r="AM66" s="349"/>
      <c r="AN66" s="349"/>
      <c r="AO66" s="349"/>
      <c r="AP66" s="349"/>
      <c r="AQ66" s="343"/>
      <c r="AR66" s="343"/>
      <c r="AS66" s="343"/>
      <c r="AT66" s="350"/>
      <c r="AU66" s="350"/>
      <c r="AV66" s="349"/>
      <c r="AW66" s="368"/>
      <c r="AX66" s="369"/>
      <c r="AY66" s="359"/>
      <c r="AZ66" s="359"/>
      <c r="BA66" s="357"/>
    </row>
    <row r="67" spans="2:53" s="298" customFormat="1" ht="39.950000000000003" customHeight="1" x14ac:dyDescent="0.5">
      <c r="B67" s="354"/>
      <c r="D67" s="320"/>
      <c r="E67" s="320"/>
      <c r="F67" s="1717" t="s">
        <v>292</v>
      </c>
      <c r="G67" s="1734"/>
      <c r="H67" s="360"/>
      <c r="I67" s="323" t="s">
        <v>23</v>
      </c>
      <c r="J67" s="362"/>
      <c r="K67" s="362"/>
      <c r="L67" s="340"/>
      <c r="M67" s="340"/>
      <c r="N67" s="340"/>
      <c r="O67" s="340"/>
      <c r="P67" s="340"/>
      <c r="Q67" s="340"/>
      <c r="R67" s="328"/>
      <c r="S67" s="328"/>
      <c r="T67" s="340"/>
      <c r="U67" s="340"/>
      <c r="V67" s="340"/>
      <c r="W67" s="370"/>
      <c r="X67" s="329"/>
      <c r="Y67" s="1719" t="s">
        <v>121</v>
      </c>
      <c r="Z67" s="1720"/>
      <c r="AA67" s="329"/>
      <c r="AB67" s="1721"/>
      <c r="AC67" s="1722"/>
      <c r="AD67" s="1722"/>
      <c r="AE67" s="1722"/>
      <c r="AF67" s="1722"/>
      <c r="AG67" s="1723"/>
      <c r="AH67" s="329"/>
      <c r="AI67" s="372"/>
      <c r="AJ67" s="370"/>
      <c r="AK67" s="329"/>
      <c r="AL67" s="1727"/>
      <c r="AM67" s="1728"/>
      <c r="AN67" s="1728"/>
      <c r="AO67" s="1728"/>
      <c r="AP67" s="1728"/>
      <c r="AQ67" s="1728"/>
      <c r="AR67" s="1728"/>
      <c r="AS67" s="1728"/>
      <c r="AT67" s="1728"/>
      <c r="AU67" s="1728"/>
      <c r="AV67" s="1728"/>
      <c r="AW67" s="1729"/>
      <c r="AX67" s="373"/>
      <c r="AY67" s="359"/>
      <c r="AZ67" s="359"/>
      <c r="BA67" s="357"/>
    </row>
    <row r="68" spans="2:53" s="298" customFormat="1" ht="39.950000000000003" customHeight="1" thickBot="1" x14ac:dyDescent="0.55000000000000004">
      <c r="B68" s="354"/>
      <c r="D68" s="320"/>
      <c r="E68" s="320"/>
      <c r="F68" s="374"/>
      <c r="G68" s="375"/>
      <c r="H68" s="360"/>
      <c r="I68" s="324"/>
      <c r="J68" s="362"/>
      <c r="K68" s="362"/>
      <c r="L68" s="340"/>
      <c r="M68" s="340"/>
      <c r="N68" s="340"/>
      <c r="O68" s="340"/>
      <c r="P68" s="340"/>
      <c r="Q68" s="340"/>
      <c r="R68" s="328"/>
      <c r="S68" s="328"/>
      <c r="T68" s="340"/>
      <c r="U68" s="340"/>
      <c r="V68" s="340"/>
      <c r="W68" s="370"/>
      <c r="X68" s="329"/>
      <c r="Y68" s="1720"/>
      <c r="Z68" s="1720"/>
      <c r="AA68" s="329"/>
      <c r="AB68" s="1724"/>
      <c r="AC68" s="1725"/>
      <c r="AD68" s="1725"/>
      <c r="AE68" s="1725"/>
      <c r="AF68" s="1725"/>
      <c r="AG68" s="1726"/>
      <c r="AH68" s="329"/>
      <c r="AI68" s="372"/>
      <c r="AJ68" s="370"/>
      <c r="AK68" s="329"/>
      <c r="AL68" s="1730"/>
      <c r="AM68" s="1731"/>
      <c r="AN68" s="1731"/>
      <c r="AO68" s="1731"/>
      <c r="AP68" s="1731"/>
      <c r="AQ68" s="1731"/>
      <c r="AR68" s="1731"/>
      <c r="AS68" s="1731"/>
      <c r="AT68" s="1731"/>
      <c r="AU68" s="1731"/>
      <c r="AV68" s="1731"/>
      <c r="AW68" s="1732"/>
      <c r="AX68" s="373"/>
      <c r="AY68" s="359"/>
      <c r="AZ68" s="359"/>
      <c r="BA68" s="357"/>
    </row>
    <row r="69" spans="2:53" s="298" customFormat="1" ht="15" customHeight="1" thickBot="1" x14ac:dyDescent="0.55000000000000004">
      <c r="B69" s="354"/>
      <c r="D69" s="320"/>
      <c r="E69" s="320"/>
      <c r="F69" s="376"/>
      <c r="G69" s="377"/>
      <c r="H69" s="378"/>
      <c r="I69" s="379"/>
      <c r="J69" s="380"/>
      <c r="K69" s="380"/>
      <c r="L69" s="381"/>
      <c r="M69" s="381"/>
      <c r="N69" s="381"/>
      <c r="O69" s="381"/>
      <c r="P69" s="381"/>
      <c r="Q69" s="381"/>
      <c r="R69" s="382"/>
      <c r="S69" s="382"/>
      <c r="T69" s="381"/>
      <c r="U69" s="381"/>
      <c r="V69" s="381"/>
      <c r="W69" s="383"/>
      <c r="X69" s="384"/>
      <c r="Y69" s="384"/>
      <c r="Z69" s="384"/>
      <c r="AA69" s="384"/>
      <c r="AB69" s="385"/>
      <c r="AC69" s="385"/>
      <c r="AD69" s="385"/>
      <c r="AE69" s="385"/>
      <c r="AF69" s="385"/>
      <c r="AG69" s="385"/>
      <c r="AH69" s="384"/>
      <c r="AI69" s="386"/>
      <c r="AJ69" s="383"/>
      <c r="AK69" s="384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8"/>
      <c r="AY69" s="359"/>
      <c r="AZ69" s="359"/>
      <c r="BA69" s="357"/>
    </row>
    <row r="70" spans="2:53" s="298" customFormat="1" ht="15" customHeight="1" thickBot="1" x14ac:dyDescent="0.55000000000000004">
      <c r="B70" s="354"/>
      <c r="D70" s="320"/>
      <c r="E70" s="320"/>
      <c r="F70" s="364"/>
      <c r="G70" s="365"/>
      <c r="H70" s="344"/>
      <c r="I70" s="345"/>
      <c r="J70" s="346"/>
      <c r="K70" s="346"/>
      <c r="L70" s="347"/>
      <c r="M70" s="347"/>
      <c r="N70" s="347"/>
      <c r="O70" s="347"/>
      <c r="P70" s="347"/>
      <c r="Q70" s="347"/>
      <c r="R70" s="348"/>
      <c r="S70" s="348"/>
      <c r="T70" s="347"/>
      <c r="U70" s="347"/>
      <c r="V70" s="347"/>
      <c r="W70" s="366"/>
      <c r="X70" s="349"/>
      <c r="Y70" s="349"/>
      <c r="Z70" s="349"/>
      <c r="AA70" s="349"/>
      <c r="AB70" s="349"/>
      <c r="AC70" s="349"/>
      <c r="AD70" s="349"/>
      <c r="AE70" s="349"/>
      <c r="AF70" s="349"/>
      <c r="AG70" s="349"/>
      <c r="AH70" s="349"/>
      <c r="AI70" s="367"/>
      <c r="AJ70" s="366"/>
      <c r="AK70" s="349"/>
      <c r="AL70" s="349"/>
      <c r="AM70" s="349"/>
      <c r="AN70" s="349"/>
      <c r="AO70" s="349"/>
      <c r="AP70" s="349"/>
      <c r="AQ70" s="343"/>
      <c r="AR70" s="343"/>
      <c r="AS70" s="343"/>
      <c r="AT70" s="350"/>
      <c r="AU70" s="350"/>
      <c r="AV70" s="349"/>
      <c r="AW70" s="368"/>
      <c r="AX70" s="369"/>
      <c r="AY70" s="359"/>
      <c r="AZ70" s="359"/>
      <c r="BA70" s="357"/>
    </row>
    <row r="71" spans="2:53" s="298" customFormat="1" ht="39.950000000000003" customHeight="1" x14ac:dyDescent="0.5">
      <c r="B71" s="354"/>
      <c r="D71" s="320"/>
      <c r="E71" s="320"/>
      <c r="F71" s="1717" t="s">
        <v>293</v>
      </c>
      <c r="G71" s="1734"/>
      <c r="H71" s="360"/>
      <c r="I71" s="323" t="s">
        <v>24</v>
      </c>
      <c r="J71" s="362"/>
      <c r="K71" s="362"/>
      <c r="L71" s="340"/>
      <c r="M71" s="340"/>
      <c r="N71" s="340"/>
      <c r="O71" s="340"/>
      <c r="P71" s="340"/>
      <c r="Q71" s="340"/>
      <c r="R71" s="328"/>
      <c r="S71" s="328"/>
      <c r="T71" s="340"/>
      <c r="U71" s="340"/>
      <c r="V71" s="340"/>
      <c r="W71" s="370"/>
      <c r="X71" s="329"/>
      <c r="Y71" s="1719" t="s">
        <v>247</v>
      </c>
      <c r="Z71" s="1720"/>
      <c r="AA71" s="329"/>
      <c r="AB71" s="1721"/>
      <c r="AC71" s="1722"/>
      <c r="AD71" s="1722"/>
      <c r="AE71" s="1722"/>
      <c r="AF71" s="1722"/>
      <c r="AG71" s="1723"/>
      <c r="AH71" s="329"/>
      <c r="AI71" s="372"/>
      <c r="AJ71" s="370"/>
      <c r="AK71" s="329"/>
      <c r="AL71" s="1727"/>
      <c r="AM71" s="1728"/>
      <c r="AN71" s="1728"/>
      <c r="AO71" s="1728"/>
      <c r="AP71" s="1728"/>
      <c r="AQ71" s="1728"/>
      <c r="AR71" s="1728"/>
      <c r="AS71" s="1728"/>
      <c r="AT71" s="1728"/>
      <c r="AU71" s="1728"/>
      <c r="AV71" s="1728"/>
      <c r="AW71" s="1729"/>
      <c r="AX71" s="373"/>
      <c r="AY71" s="359"/>
      <c r="AZ71" s="359"/>
      <c r="BA71" s="357"/>
    </row>
    <row r="72" spans="2:53" s="298" customFormat="1" ht="39.950000000000003" customHeight="1" thickBot="1" x14ac:dyDescent="0.55000000000000004">
      <c r="B72" s="354"/>
      <c r="D72" s="320"/>
      <c r="E72" s="320"/>
      <c r="F72" s="374"/>
      <c r="G72" s="375"/>
      <c r="H72" s="360"/>
      <c r="I72" s="324"/>
      <c r="J72" s="362"/>
      <c r="K72" s="362"/>
      <c r="L72" s="340"/>
      <c r="M72" s="340"/>
      <c r="N72" s="340"/>
      <c r="O72" s="340"/>
      <c r="P72" s="340"/>
      <c r="Q72" s="340"/>
      <c r="R72" s="328"/>
      <c r="S72" s="328"/>
      <c r="T72" s="340"/>
      <c r="U72" s="340"/>
      <c r="V72" s="340"/>
      <c r="W72" s="370"/>
      <c r="X72" s="329"/>
      <c r="Y72" s="1720"/>
      <c r="Z72" s="1720"/>
      <c r="AA72" s="329"/>
      <c r="AB72" s="1724"/>
      <c r="AC72" s="1725"/>
      <c r="AD72" s="1725"/>
      <c r="AE72" s="1725"/>
      <c r="AF72" s="1725"/>
      <c r="AG72" s="1726"/>
      <c r="AH72" s="329"/>
      <c r="AI72" s="372"/>
      <c r="AJ72" s="370"/>
      <c r="AK72" s="329"/>
      <c r="AL72" s="1730"/>
      <c r="AM72" s="1731"/>
      <c r="AN72" s="1731"/>
      <c r="AO72" s="1731"/>
      <c r="AP72" s="1731"/>
      <c r="AQ72" s="1731"/>
      <c r="AR72" s="1731"/>
      <c r="AS72" s="1731"/>
      <c r="AT72" s="1731"/>
      <c r="AU72" s="1731"/>
      <c r="AV72" s="1731"/>
      <c r="AW72" s="1732"/>
      <c r="AX72" s="373"/>
      <c r="AY72" s="359"/>
      <c r="AZ72" s="359"/>
      <c r="BA72" s="357"/>
    </row>
    <row r="73" spans="2:53" s="298" customFormat="1" ht="15" customHeight="1" thickBot="1" x14ac:dyDescent="0.55000000000000004">
      <c r="B73" s="354"/>
      <c r="D73" s="320"/>
      <c r="E73" s="320"/>
      <c r="F73" s="376"/>
      <c r="G73" s="377"/>
      <c r="H73" s="378"/>
      <c r="I73" s="379"/>
      <c r="J73" s="380"/>
      <c r="K73" s="380"/>
      <c r="L73" s="381"/>
      <c r="M73" s="381"/>
      <c r="N73" s="381"/>
      <c r="O73" s="381"/>
      <c r="P73" s="381"/>
      <c r="Q73" s="381"/>
      <c r="R73" s="382"/>
      <c r="S73" s="382"/>
      <c r="T73" s="381"/>
      <c r="U73" s="381"/>
      <c r="V73" s="381"/>
      <c r="W73" s="383"/>
      <c r="X73" s="384"/>
      <c r="Y73" s="384"/>
      <c r="Z73" s="384"/>
      <c r="AA73" s="384"/>
      <c r="AB73" s="385"/>
      <c r="AC73" s="385"/>
      <c r="AD73" s="385"/>
      <c r="AE73" s="385"/>
      <c r="AF73" s="385"/>
      <c r="AG73" s="385"/>
      <c r="AH73" s="384"/>
      <c r="AI73" s="386"/>
      <c r="AJ73" s="383"/>
      <c r="AK73" s="384"/>
      <c r="AL73" s="387"/>
      <c r="AM73" s="387"/>
      <c r="AN73" s="387"/>
      <c r="AO73" s="387"/>
      <c r="AP73" s="387"/>
      <c r="AQ73" s="387"/>
      <c r="AR73" s="387"/>
      <c r="AS73" s="387"/>
      <c r="AT73" s="387"/>
      <c r="AU73" s="387"/>
      <c r="AV73" s="387"/>
      <c r="AW73" s="387"/>
      <c r="AX73" s="388"/>
      <c r="AY73" s="359"/>
      <c r="AZ73" s="359"/>
      <c r="BA73" s="357"/>
    </row>
    <row r="74" spans="2:53" s="298" customFormat="1" ht="15" customHeight="1" thickBot="1" x14ac:dyDescent="0.55000000000000004">
      <c r="B74" s="354"/>
      <c r="D74" s="320"/>
      <c r="E74" s="320"/>
      <c r="F74" s="364"/>
      <c r="G74" s="365"/>
      <c r="H74" s="344"/>
      <c r="I74" s="345"/>
      <c r="J74" s="346"/>
      <c r="K74" s="346"/>
      <c r="L74" s="347"/>
      <c r="M74" s="347"/>
      <c r="N74" s="347"/>
      <c r="O74" s="347"/>
      <c r="P74" s="347"/>
      <c r="Q74" s="347"/>
      <c r="R74" s="348"/>
      <c r="S74" s="348"/>
      <c r="T74" s="347"/>
      <c r="U74" s="347"/>
      <c r="V74" s="347"/>
      <c r="W74" s="366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67"/>
      <c r="AJ74" s="366"/>
      <c r="AK74" s="349"/>
      <c r="AL74" s="349"/>
      <c r="AM74" s="349"/>
      <c r="AN74" s="349"/>
      <c r="AO74" s="349"/>
      <c r="AP74" s="349"/>
      <c r="AQ74" s="343"/>
      <c r="AR74" s="343"/>
      <c r="AS74" s="343"/>
      <c r="AT74" s="350"/>
      <c r="AU74" s="350"/>
      <c r="AV74" s="349"/>
      <c r="AW74" s="368"/>
      <c r="AX74" s="369"/>
      <c r="AY74" s="359"/>
      <c r="AZ74" s="359"/>
      <c r="BA74" s="357"/>
    </row>
    <row r="75" spans="2:53" s="298" customFormat="1" ht="39.950000000000003" customHeight="1" x14ac:dyDescent="0.5">
      <c r="B75" s="354"/>
      <c r="D75" s="320"/>
      <c r="E75" s="320"/>
      <c r="F75" s="1717" t="s">
        <v>294</v>
      </c>
      <c r="G75" s="1734"/>
      <c r="H75" s="360"/>
      <c r="I75" s="323" t="s">
        <v>25</v>
      </c>
      <c r="J75" s="362"/>
      <c r="K75" s="362"/>
      <c r="L75" s="340"/>
      <c r="M75" s="340"/>
      <c r="N75" s="340"/>
      <c r="O75" s="340"/>
      <c r="P75" s="340"/>
      <c r="Q75" s="340"/>
      <c r="R75" s="328"/>
      <c r="S75" s="328"/>
      <c r="T75" s="340"/>
      <c r="U75" s="340"/>
      <c r="V75" s="340"/>
      <c r="W75" s="370"/>
      <c r="X75" s="329"/>
      <c r="Y75" s="1719">
        <v>11</v>
      </c>
      <c r="Z75" s="1720"/>
      <c r="AA75" s="329"/>
      <c r="AB75" s="1721"/>
      <c r="AC75" s="1722"/>
      <c r="AD75" s="1722"/>
      <c r="AE75" s="1722"/>
      <c r="AF75" s="1722"/>
      <c r="AG75" s="1723"/>
      <c r="AH75" s="329"/>
      <c r="AI75" s="372"/>
      <c r="AJ75" s="370"/>
      <c r="AK75" s="329"/>
      <c r="AL75" s="1727"/>
      <c r="AM75" s="1728"/>
      <c r="AN75" s="1728"/>
      <c r="AO75" s="1728"/>
      <c r="AP75" s="1728"/>
      <c r="AQ75" s="1728"/>
      <c r="AR75" s="1728"/>
      <c r="AS75" s="1728"/>
      <c r="AT75" s="1728"/>
      <c r="AU75" s="1728"/>
      <c r="AV75" s="1728"/>
      <c r="AW75" s="1729"/>
      <c r="AX75" s="373"/>
      <c r="AY75" s="359"/>
      <c r="AZ75" s="359"/>
      <c r="BA75" s="357"/>
    </row>
    <row r="76" spans="2:53" s="298" customFormat="1" ht="39.950000000000003" customHeight="1" thickBot="1" x14ac:dyDescent="0.55000000000000004">
      <c r="B76" s="354"/>
      <c r="D76" s="320"/>
      <c r="E76" s="320"/>
      <c r="F76" s="374"/>
      <c r="G76" s="375"/>
      <c r="H76" s="360"/>
      <c r="I76" s="324"/>
      <c r="J76" s="362"/>
      <c r="K76" s="362"/>
      <c r="L76" s="340"/>
      <c r="M76" s="340"/>
      <c r="N76" s="340"/>
      <c r="O76" s="340"/>
      <c r="P76" s="340"/>
      <c r="Q76" s="340"/>
      <c r="R76" s="328"/>
      <c r="S76" s="328"/>
      <c r="T76" s="340"/>
      <c r="U76" s="340"/>
      <c r="V76" s="340"/>
      <c r="W76" s="370"/>
      <c r="X76" s="329"/>
      <c r="Y76" s="1720"/>
      <c r="Z76" s="1720"/>
      <c r="AA76" s="329"/>
      <c r="AB76" s="1724"/>
      <c r="AC76" s="1725"/>
      <c r="AD76" s="1725"/>
      <c r="AE76" s="1725"/>
      <c r="AF76" s="1725"/>
      <c r="AG76" s="1726"/>
      <c r="AH76" s="329"/>
      <c r="AI76" s="372"/>
      <c r="AJ76" s="370"/>
      <c r="AK76" s="329"/>
      <c r="AL76" s="1730"/>
      <c r="AM76" s="1731"/>
      <c r="AN76" s="1731"/>
      <c r="AO76" s="1731"/>
      <c r="AP76" s="1731"/>
      <c r="AQ76" s="1731"/>
      <c r="AR76" s="1731"/>
      <c r="AS76" s="1731"/>
      <c r="AT76" s="1731"/>
      <c r="AU76" s="1731"/>
      <c r="AV76" s="1731"/>
      <c r="AW76" s="1732"/>
      <c r="AX76" s="373"/>
      <c r="AY76" s="359"/>
      <c r="AZ76" s="359"/>
      <c r="BA76" s="357"/>
    </row>
    <row r="77" spans="2:53" s="298" customFormat="1" ht="15" customHeight="1" thickBot="1" x14ac:dyDescent="0.55000000000000004">
      <c r="B77" s="354"/>
      <c r="D77" s="320"/>
      <c r="E77" s="320"/>
      <c r="F77" s="376"/>
      <c r="G77" s="377"/>
      <c r="H77" s="378"/>
      <c r="I77" s="379"/>
      <c r="J77" s="380"/>
      <c r="K77" s="380"/>
      <c r="L77" s="381"/>
      <c r="M77" s="381"/>
      <c r="N77" s="381"/>
      <c r="O77" s="381"/>
      <c r="P77" s="381"/>
      <c r="Q77" s="381"/>
      <c r="R77" s="382"/>
      <c r="S77" s="382"/>
      <c r="T77" s="381"/>
      <c r="U77" s="381"/>
      <c r="V77" s="381"/>
      <c r="W77" s="383"/>
      <c r="X77" s="384"/>
      <c r="Y77" s="384"/>
      <c r="Z77" s="384"/>
      <c r="AA77" s="384"/>
      <c r="AB77" s="385"/>
      <c r="AC77" s="385"/>
      <c r="AD77" s="385"/>
      <c r="AE77" s="385"/>
      <c r="AF77" s="385"/>
      <c r="AG77" s="385"/>
      <c r="AH77" s="384"/>
      <c r="AI77" s="386"/>
      <c r="AJ77" s="383"/>
      <c r="AK77" s="384"/>
      <c r="AL77" s="387"/>
      <c r="AM77" s="387"/>
      <c r="AN77" s="387"/>
      <c r="AO77" s="387"/>
      <c r="AP77" s="387"/>
      <c r="AQ77" s="387"/>
      <c r="AR77" s="387"/>
      <c r="AS77" s="387"/>
      <c r="AT77" s="387"/>
      <c r="AU77" s="387"/>
      <c r="AV77" s="387"/>
      <c r="AW77" s="387"/>
      <c r="AX77" s="388"/>
      <c r="AY77" s="359"/>
      <c r="AZ77" s="359"/>
      <c r="BA77" s="357"/>
    </row>
    <row r="78" spans="2:53" s="298" customFormat="1" ht="15" customHeight="1" thickBot="1" x14ac:dyDescent="0.55000000000000004">
      <c r="B78" s="354"/>
      <c r="D78" s="320"/>
      <c r="E78" s="320"/>
      <c r="F78" s="364"/>
      <c r="G78" s="365"/>
      <c r="H78" s="344"/>
      <c r="I78" s="345"/>
      <c r="J78" s="346"/>
      <c r="K78" s="346"/>
      <c r="L78" s="347"/>
      <c r="M78" s="347"/>
      <c r="N78" s="347"/>
      <c r="O78" s="347"/>
      <c r="P78" s="347"/>
      <c r="Q78" s="347"/>
      <c r="R78" s="348"/>
      <c r="S78" s="348"/>
      <c r="T78" s="347"/>
      <c r="U78" s="347"/>
      <c r="V78" s="347"/>
      <c r="W78" s="366"/>
      <c r="X78" s="349"/>
      <c r="Y78" s="349"/>
      <c r="Z78" s="349"/>
      <c r="AA78" s="349"/>
      <c r="AB78" s="349"/>
      <c r="AC78" s="349"/>
      <c r="AD78" s="349"/>
      <c r="AE78" s="349"/>
      <c r="AF78" s="349"/>
      <c r="AG78" s="349"/>
      <c r="AH78" s="349"/>
      <c r="AI78" s="367"/>
      <c r="AJ78" s="366"/>
      <c r="AK78" s="349"/>
      <c r="AL78" s="349"/>
      <c r="AM78" s="349"/>
      <c r="AN78" s="349"/>
      <c r="AO78" s="349"/>
      <c r="AP78" s="349"/>
      <c r="AQ78" s="343"/>
      <c r="AR78" s="343"/>
      <c r="AS78" s="343"/>
      <c r="AT78" s="350"/>
      <c r="AU78" s="350"/>
      <c r="AV78" s="349"/>
      <c r="AW78" s="368"/>
      <c r="AX78" s="369"/>
      <c r="AY78" s="359"/>
      <c r="AZ78" s="359"/>
      <c r="BA78" s="357"/>
    </row>
    <row r="79" spans="2:53" s="298" customFormat="1" ht="39.950000000000003" customHeight="1" x14ac:dyDescent="0.5">
      <c r="B79" s="354"/>
      <c r="D79" s="320"/>
      <c r="E79" s="320"/>
      <c r="F79" s="1717" t="s">
        <v>295</v>
      </c>
      <c r="G79" s="1734"/>
      <c r="H79" s="360"/>
      <c r="I79" s="323" t="s">
        <v>26</v>
      </c>
      <c r="J79" s="362"/>
      <c r="K79" s="362"/>
      <c r="L79" s="340"/>
      <c r="M79" s="340"/>
      <c r="N79" s="340"/>
      <c r="O79" s="340"/>
      <c r="P79" s="340"/>
      <c r="Q79" s="340"/>
      <c r="R79" s="328"/>
      <c r="S79" s="328"/>
      <c r="T79" s="340"/>
      <c r="U79" s="340"/>
      <c r="V79" s="340"/>
      <c r="W79" s="370"/>
      <c r="X79" s="329"/>
      <c r="Y79" s="1719">
        <v>12</v>
      </c>
      <c r="Z79" s="1720"/>
      <c r="AA79" s="329"/>
      <c r="AB79" s="1721"/>
      <c r="AC79" s="1722"/>
      <c r="AD79" s="1722"/>
      <c r="AE79" s="1722"/>
      <c r="AF79" s="1722"/>
      <c r="AG79" s="1723"/>
      <c r="AH79" s="329"/>
      <c r="AI79" s="372"/>
      <c r="AJ79" s="370"/>
      <c r="AK79" s="329"/>
      <c r="AL79" s="1727"/>
      <c r="AM79" s="1728"/>
      <c r="AN79" s="1728"/>
      <c r="AO79" s="1728"/>
      <c r="AP79" s="1728"/>
      <c r="AQ79" s="1728"/>
      <c r="AR79" s="1728"/>
      <c r="AS79" s="1728"/>
      <c r="AT79" s="1728"/>
      <c r="AU79" s="1728"/>
      <c r="AV79" s="1728"/>
      <c r="AW79" s="1729"/>
      <c r="AX79" s="373"/>
      <c r="AY79" s="359"/>
      <c r="AZ79" s="359"/>
      <c r="BA79" s="357"/>
    </row>
    <row r="80" spans="2:53" s="298" customFormat="1" ht="39.950000000000003" customHeight="1" thickBot="1" x14ac:dyDescent="0.55000000000000004">
      <c r="B80" s="354"/>
      <c r="D80" s="320"/>
      <c r="E80" s="320"/>
      <c r="F80" s="374"/>
      <c r="G80" s="375"/>
      <c r="H80" s="360"/>
      <c r="I80" s="324"/>
      <c r="J80" s="362"/>
      <c r="K80" s="362"/>
      <c r="L80" s="340"/>
      <c r="M80" s="340"/>
      <c r="N80" s="340"/>
      <c r="O80" s="340"/>
      <c r="P80" s="340"/>
      <c r="Q80" s="340"/>
      <c r="R80" s="328"/>
      <c r="S80" s="328"/>
      <c r="T80" s="340"/>
      <c r="U80" s="340"/>
      <c r="V80" s="340"/>
      <c r="W80" s="370"/>
      <c r="X80" s="329"/>
      <c r="Y80" s="1720"/>
      <c r="Z80" s="1720"/>
      <c r="AA80" s="329"/>
      <c r="AB80" s="1724"/>
      <c r="AC80" s="1725"/>
      <c r="AD80" s="1725"/>
      <c r="AE80" s="1725"/>
      <c r="AF80" s="1725"/>
      <c r="AG80" s="1726"/>
      <c r="AH80" s="329"/>
      <c r="AI80" s="372"/>
      <c r="AJ80" s="370"/>
      <c r="AK80" s="329"/>
      <c r="AL80" s="1730"/>
      <c r="AM80" s="1731"/>
      <c r="AN80" s="1731"/>
      <c r="AO80" s="1731"/>
      <c r="AP80" s="1731"/>
      <c r="AQ80" s="1731"/>
      <c r="AR80" s="1731"/>
      <c r="AS80" s="1731"/>
      <c r="AT80" s="1731"/>
      <c r="AU80" s="1731"/>
      <c r="AV80" s="1731"/>
      <c r="AW80" s="1732"/>
      <c r="AX80" s="373"/>
      <c r="AY80" s="359"/>
      <c r="AZ80" s="359"/>
      <c r="BA80" s="357"/>
    </row>
    <row r="81" spans="2:53" s="298" customFormat="1" ht="15" customHeight="1" thickBot="1" x14ac:dyDescent="0.55000000000000004">
      <c r="B81" s="354"/>
      <c r="D81" s="320"/>
      <c r="E81" s="320"/>
      <c r="F81" s="376"/>
      <c r="G81" s="377"/>
      <c r="H81" s="378"/>
      <c r="I81" s="379"/>
      <c r="J81" s="380"/>
      <c r="K81" s="380"/>
      <c r="L81" s="381"/>
      <c r="M81" s="381"/>
      <c r="N81" s="381"/>
      <c r="O81" s="381"/>
      <c r="P81" s="381"/>
      <c r="Q81" s="381"/>
      <c r="R81" s="382"/>
      <c r="S81" s="382"/>
      <c r="T81" s="381"/>
      <c r="U81" s="381"/>
      <c r="V81" s="381"/>
      <c r="W81" s="383"/>
      <c r="X81" s="384"/>
      <c r="Y81" s="384"/>
      <c r="Z81" s="384"/>
      <c r="AA81" s="384"/>
      <c r="AB81" s="385"/>
      <c r="AC81" s="385"/>
      <c r="AD81" s="385"/>
      <c r="AE81" s="385"/>
      <c r="AF81" s="385"/>
      <c r="AG81" s="385"/>
      <c r="AH81" s="384"/>
      <c r="AI81" s="386"/>
      <c r="AJ81" s="383"/>
      <c r="AK81" s="384"/>
      <c r="AL81" s="387"/>
      <c r="AM81" s="387"/>
      <c r="AN81" s="387"/>
      <c r="AO81" s="387"/>
      <c r="AP81" s="387"/>
      <c r="AQ81" s="387"/>
      <c r="AR81" s="387"/>
      <c r="AS81" s="387"/>
      <c r="AT81" s="387"/>
      <c r="AU81" s="387"/>
      <c r="AV81" s="387"/>
      <c r="AW81" s="387"/>
      <c r="AX81" s="388"/>
      <c r="AY81" s="359"/>
      <c r="AZ81" s="359"/>
      <c r="BA81" s="357"/>
    </row>
    <row r="82" spans="2:53" s="298" customFormat="1" ht="15" customHeight="1" thickBot="1" x14ac:dyDescent="0.55000000000000004">
      <c r="B82" s="354"/>
      <c r="D82" s="320"/>
      <c r="E82" s="320"/>
      <c r="F82" s="364"/>
      <c r="G82" s="365"/>
      <c r="H82" s="344"/>
      <c r="I82" s="345"/>
      <c r="J82" s="346"/>
      <c r="K82" s="346"/>
      <c r="L82" s="347"/>
      <c r="M82" s="347"/>
      <c r="N82" s="347"/>
      <c r="O82" s="347"/>
      <c r="P82" s="347"/>
      <c r="Q82" s="347"/>
      <c r="R82" s="348"/>
      <c r="S82" s="348"/>
      <c r="T82" s="347"/>
      <c r="U82" s="347"/>
      <c r="V82" s="347"/>
      <c r="W82" s="366"/>
      <c r="X82" s="349"/>
      <c r="Y82" s="349"/>
      <c r="Z82" s="349"/>
      <c r="AA82" s="349"/>
      <c r="AB82" s="349"/>
      <c r="AC82" s="349"/>
      <c r="AD82" s="349"/>
      <c r="AE82" s="349"/>
      <c r="AF82" s="349"/>
      <c r="AG82" s="349"/>
      <c r="AH82" s="349"/>
      <c r="AI82" s="367"/>
      <c r="AJ82" s="366"/>
      <c r="AK82" s="349"/>
      <c r="AL82" s="349"/>
      <c r="AM82" s="349"/>
      <c r="AN82" s="349"/>
      <c r="AO82" s="349"/>
      <c r="AP82" s="349"/>
      <c r="AQ82" s="343"/>
      <c r="AR82" s="343"/>
      <c r="AS82" s="343"/>
      <c r="AT82" s="350"/>
      <c r="AU82" s="350"/>
      <c r="AV82" s="349"/>
      <c r="AW82" s="368"/>
      <c r="AX82" s="369"/>
      <c r="AY82" s="359"/>
      <c r="AZ82" s="359"/>
      <c r="BA82" s="357"/>
    </row>
    <row r="83" spans="2:53" s="298" customFormat="1" ht="39.950000000000003" customHeight="1" x14ac:dyDescent="0.5">
      <c r="B83" s="354"/>
      <c r="D83" s="320"/>
      <c r="E83" s="320"/>
      <c r="F83" s="1717" t="s">
        <v>296</v>
      </c>
      <c r="G83" s="1734"/>
      <c r="H83" s="360"/>
      <c r="I83" s="323" t="s">
        <v>27</v>
      </c>
      <c r="J83" s="362"/>
      <c r="K83" s="362"/>
      <c r="L83" s="340"/>
      <c r="M83" s="340"/>
      <c r="N83" s="340"/>
      <c r="O83" s="340"/>
      <c r="P83" s="340"/>
      <c r="Q83" s="340"/>
      <c r="R83" s="328"/>
      <c r="S83" s="328"/>
      <c r="T83" s="340"/>
      <c r="U83" s="340"/>
      <c r="V83" s="340"/>
      <c r="W83" s="370"/>
      <c r="X83" s="329"/>
      <c r="Y83" s="1719">
        <v>13</v>
      </c>
      <c r="Z83" s="1720"/>
      <c r="AA83" s="329"/>
      <c r="AB83" s="1721"/>
      <c r="AC83" s="1722"/>
      <c r="AD83" s="1722"/>
      <c r="AE83" s="1722"/>
      <c r="AF83" s="1722"/>
      <c r="AG83" s="1723"/>
      <c r="AH83" s="329"/>
      <c r="AI83" s="372"/>
      <c r="AJ83" s="370"/>
      <c r="AK83" s="329"/>
      <c r="AL83" s="1727"/>
      <c r="AM83" s="1728"/>
      <c r="AN83" s="1728"/>
      <c r="AO83" s="1728"/>
      <c r="AP83" s="1728"/>
      <c r="AQ83" s="1728"/>
      <c r="AR83" s="1728"/>
      <c r="AS83" s="1728"/>
      <c r="AT83" s="1728"/>
      <c r="AU83" s="1728"/>
      <c r="AV83" s="1728"/>
      <c r="AW83" s="1729"/>
      <c r="AX83" s="373"/>
      <c r="AY83" s="359"/>
      <c r="AZ83" s="359"/>
      <c r="BA83" s="357"/>
    </row>
    <row r="84" spans="2:53" s="298" customFormat="1" ht="39.950000000000003" customHeight="1" thickBot="1" x14ac:dyDescent="0.55000000000000004">
      <c r="B84" s="354"/>
      <c r="D84" s="320"/>
      <c r="E84" s="320"/>
      <c r="F84" s="374"/>
      <c r="G84" s="375"/>
      <c r="H84" s="360"/>
      <c r="I84" s="324"/>
      <c r="J84" s="362"/>
      <c r="K84" s="362"/>
      <c r="L84" s="340"/>
      <c r="M84" s="340"/>
      <c r="N84" s="340"/>
      <c r="O84" s="340"/>
      <c r="P84" s="340"/>
      <c r="Q84" s="340"/>
      <c r="R84" s="328"/>
      <c r="S84" s="328"/>
      <c r="T84" s="340"/>
      <c r="U84" s="340"/>
      <c r="V84" s="340"/>
      <c r="W84" s="370"/>
      <c r="X84" s="329"/>
      <c r="Y84" s="1720"/>
      <c r="Z84" s="1720"/>
      <c r="AA84" s="329"/>
      <c r="AB84" s="1724"/>
      <c r="AC84" s="1725"/>
      <c r="AD84" s="1725"/>
      <c r="AE84" s="1725"/>
      <c r="AF84" s="1725"/>
      <c r="AG84" s="1726"/>
      <c r="AH84" s="329"/>
      <c r="AI84" s="372"/>
      <c r="AJ84" s="370"/>
      <c r="AK84" s="329"/>
      <c r="AL84" s="1730"/>
      <c r="AM84" s="1731"/>
      <c r="AN84" s="1731"/>
      <c r="AO84" s="1731"/>
      <c r="AP84" s="1731"/>
      <c r="AQ84" s="1731"/>
      <c r="AR84" s="1731"/>
      <c r="AS84" s="1731"/>
      <c r="AT84" s="1731"/>
      <c r="AU84" s="1731"/>
      <c r="AV84" s="1731"/>
      <c r="AW84" s="1732"/>
      <c r="AX84" s="373"/>
      <c r="AY84" s="359"/>
      <c r="AZ84" s="359"/>
      <c r="BA84" s="357"/>
    </row>
    <row r="85" spans="2:53" s="298" customFormat="1" ht="15" customHeight="1" thickBot="1" x14ac:dyDescent="0.55000000000000004">
      <c r="B85" s="354"/>
      <c r="D85" s="320"/>
      <c r="E85" s="320"/>
      <c r="F85" s="376"/>
      <c r="G85" s="377"/>
      <c r="H85" s="378"/>
      <c r="I85" s="379"/>
      <c r="J85" s="380"/>
      <c r="K85" s="380"/>
      <c r="L85" s="381"/>
      <c r="M85" s="381"/>
      <c r="N85" s="381"/>
      <c r="O85" s="381"/>
      <c r="P85" s="381"/>
      <c r="Q85" s="381"/>
      <c r="R85" s="382"/>
      <c r="S85" s="382"/>
      <c r="T85" s="381"/>
      <c r="U85" s="381"/>
      <c r="V85" s="381"/>
      <c r="W85" s="383"/>
      <c r="X85" s="384"/>
      <c r="Y85" s="384"/>
      <c r="Z85" s="384"/>
      <c r="AA85" s="384"/>
      <c r="AB85" s="385"/>
      <c r="AC85" s="385"/>
      <c r="AD85" s="385"/>
      <c r="AE85" s="385"/>
      <c r="AF85" s="385"/>
      <c r="AG85" s="385"/>
      <c r="AH85" s="384"/>
      <c r="AI85" s="386"/>
      <c r="AJ85" s="383"/>
      <c r="AK85" s="384"/>
      <c r="AL85" s="387"/>
      <c r="AM85" s="387"/>
      <c r="AN85" s="387"/>
      <c r="AO85" s="387"/>
      <c r="AP85" s="387"/>
      <c r="AQ85" s="387"/>
      <c r="AR85" s="387"/>
      <c r="AS85" s="387"/>
      <c r="AT85" s="387"/>
      <c r="AU85" s="387"/>
      <c r="AV85" s="387"/>
      <c r="AW85" s="387"/>
      <c r="AX85" s="388"/>
      <c r="AY85" s="359"/>
      <c r="AZ85" s="359"/>
      <c r="BA85" s="357"/>
    </row>
    <row r="86" spans="2:53" s="298" customFormat="1" ht="15" customHeight="1" thickBot="1" x14ac:dyDescent="0.55000000000000004">
      <c r="B86" s="354"/>
      <c r="D86" s="320"/>
      <c r="E86" s="320"/>
      <c r="F86" s="364"/>
      <c r="G86" s="365"/>
      <c r="H86" s="344"/>
      <c r="I86" s="345"/>
      <c r="J86" s="346"/>
      <c r="K86" s="346"/>
      <c r="L86" s="347"/>
      <c r="M86" s="347"/>
      <c r="N86" s="347"/>
      <c r="O86" s="347"/>
      <c r="P86" s="347"/>
      <c r="Q86" s="347"/>
      <c r="R86" s="348"/>
      <c r="S86" s="348"/>
      <c r="T86" s="347"/>
      <c r="U86" s="347"/>
      <c r="V86" s="347"/>
      <c r="W86" s="366"/>
      <c r="X86" s="349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67"/>
      <c r="AJ86" s="366"/>
      <c r="AK86" s="349"/>
      <c r="AL86" s="349"/>
      <c r="AM86" s="349"/>
      <c r="AN86" s="349"/>
      <c r="AO86" s="349"/>
      <c r="AP86" s="349"/>
      <c r="AQ86" s="343"/>
      <c r="AR86" s="343"/>
      <c r="AS86" s="343"/>
      <c r="AT86" s="350"/>
      <c r="AU86" s="350"/>
      <c r="AV86" s="349"/>
      <c r="AW86" s="368"/>
      <c r="AX86" s="369"/>
      <c r="AY86" s="359"/>
      <c r="AZ86" s="359"/>
      <c r="BA86" s="357"/>
    </row>
    <row r="87" spans="2:53" s="298" customFormat="1" ht="39.950000000000003" customHeight="1" x14ac:dyDescent="0.5">
      <c r="B87" s="354"/>
      <c r="D87" s="320"/>
      <c r="E87" s="320"/>
      <c r="F87" s="1717" t="s">
        <v>297</v>
      </c>
      <c r="G87" s="1734"/>
      <c r="H87" s="360"/>
      <c r="I87" s="323" t="s">
        <v>298</v>
      </c>
      <c r="J87" s="362"/>
      <c r="K87" s="362"/>
      <c r="L87" s="340"/>
      <c r="M87" s="340"/>
      <c r="N87" s="340"/>
      <c r="O87" s="340"/>
      <c r="P87" s="340"/>
      <c r="Q87" s="340"/>
      <c r="R87" s="328"/>
      <c r="S87" s="328"/>
      <c r="T87" s="340"/>
      <c r="U87" s="340"/>
      <c r="V87" s="340"/>
      <c r="W87" s="370"/>
      <c r="X87" s="329"/>
      <c r="Y87" s="1719">
        <v>14</v>
      </c>
      <c r="Z87" s="1720"/>
      <c r="AA87" s="329"/>
      <c r="AB87" s="1721"/>
      <c r="AC87" s="1722"/>
      <c r="AD87" s="1722"/>
      <c r="AE87" s="1722"/>
      <c r="AF87" s="1722"/>
      <c r="AG87" s="1723"/>
      <c r="AH87" s="329"/>
      <c r="AI87" s="372"/>
      <c r="AJ87" s="370"/>
      <c r="AK87" s="329"/>
      <c r="AL87" s="1727"/>
      <c r="AM87" s="1728"/>
      <c r="AN87" s="1728"/>
      <c r="AO87" s="1728"/>
      <c r="AP87" s="1728"/>
      <c r="AQ87" s="1728"/>
      <c r="AR87" s="1728"/>
      <c r="AS87" s="1728"/>
      <c r="AT87" s="1728"/>
      <c r="AU87" s="1728"/>
      <c r="AV87" s="1728"/>
      <c r="AW87" s="1729"/>
      <c r="AX87" s="373"/>
      <c r="AY87" s="359"/>
      <c r="AZ87" s="359"/>
      <c r="BA87" s="357"/>
    </row>
    <row r="88" spans="2:53" s="298" customFormat="1" ht="39.950000000000003" customHeight="1" thickBot="1" x14ac:dyDescent="0.55000000000000004">
      <c r="B88" s="354"/>
      <c r="D88" s="320"/>
      <c r="E88" s="320"/>
      <c r="F88" s="374"/>
      <c r="G88" s="375"/>
      <c r="H88" s="360"/>
      <c r="I88" s="324"/>
      <c r="J88" s="362"/>
      <c r="K88" s="362"/>
      <c r="L88" s="340"/>
      <c r="M88" s="340"/>
      <c r="N88" s="340"/>
      <c r="O88" s="340"/>
      <c r="P88" s="340"/>
      <c r="Q88" s="340"/>
      <c r="R88" s="328"/>
      <c r="S88" s="328"/>
      <c r="T88" s="340"/>
      <c r="U88" s="340"/>
      <c r="V88" s="340"/>
      <c r="W88" s="370"/>
      <c r="X88" s="329"/>
      <c r="Y88" s="1720"/>
      <c r="Z88" s="1720"/>
      <c r="AA88" s="329"/>
      <c r="AB88" s="1724"/>
      <c r="AC88" s="1725"/>
      <c r="AD88" s="1725"/>
      <c r="AE88" s="1725"/>
      <c r="AF88" s="1725"/>
      <c r="AG88" s="1726"/>
      <c r="AH88" s="329"/>
      <c r="AI88" s="372"/>
      <c r="AJ88" s="370"/>
      <c r="AK88" s="329"/>
      <c r="AL88" s="1730"/>
      <c r="AM88" s="1731"/>
      <c r="AN88" s="1731"/>
      <c r="AO88" s="1731"/>
      <c r="AP88" s="1731"/>
      <c r="AQ88" s="1731"/>
      <c r="AR88" s="1731"/>
      <c r="AS88" s="1731"/>
      <c r="AT88" s="1731"/>
      <c r="AU88" s="1731"/>
      <c r="AV88" s="1731"/>
      <c r="AW88" s="1732"/>
      <c r="AX88" s="373"/>
      <c r="AY88" s="359"/>
      <c r="AZ88" s="359"/>
      <c r="BA88" s="357"/>
    </row>
    <row r="89" spans="2:53" s="298" customFormat="1" ht="15" customHeight="1" thickBot="1" x14ac:dyDescent="0.55000000000000004">
      <c r="B89" s="354"/>
      <c r="D89" s="320"/>
      <c r="E89" s="320"/>
      <c r="F89" s="376"/>
      <c r="G89" s="377"/>
      <c r="H89" s="378"/>
      <c r="I89" s="379"/>
      <c r="J89" s="380"/>
      <c r="K89" s="380"/>
      <c r="L89" s="381"/>
      <c r="M89" s="381"/>
      <c r="N89" s="381"/>
      <c r="O89" s="381"/>
      <c r="P89" s="381"/>
      <c r="Q89" s="381"/>
      <c r="R89" s="382"/>
      <c r="S89" s="382"/>
      <c r="T89" s="381"/>
      <c r="U89" s="381"/>
      <c r="V89" s="381"/>
      <c r="W89" s="383"/>
      <c r="X89" s="384"/>
      <c r="Y89" s="384"/>
      <c r="Z89" s="384"/>
      <c r="AA89" s="384"/>
      <c r="AB89" s="385"/>
      <c r="AC89" s="385"/>
      <c r="AD89" s="385"/>
      <c r="AE89" s="385"/>
      <c r="AF89" s="385"/>
      <c r="AG89" s="385"/>
      <c r="AH89" s="384"/>
      <c r="AI89" s="386"/>
      <c r="AJ89" s="383"/>
      <c r="AK89" s="384"/>
      <c r="AL89" s="387"/>
      <c r="AM89" s="387"/>
      <c r="AN89" s="387"/>
      <c r="AO89" s="387"/>
      <c r="AP89" s="387"/>
      <c r="AQ89" s="387"/>
      <c r="AR89" s="387"/>
      <c r="AS89" s="387"/>
      <c r="AT89" s="387"/>
      <c r="AU89" s="387"/>
      <c r="AV89" s="387"/>
      <c r="AW89" s="387"/>
      <c r="AX89" s="388"/>
      <c r="AY89" s="359"/>
      <c r="AZ89" s="359"/>
      <c r="BA89" s="357"/>
    </row>
    <row r="90" spans="2:53" s="298" customFormat="1" ht="15" customHeight="1" thickBot="1" x14ac:dyDescent="0.55000000000000004">
      <c r="B90" s="354"/>
      <c r="D90" s="320"/>
      <c r="E90" s="320"/>
      <c r="F90" s="364"/>
      <c r="G90" s="365"/>
      <c r="H90" s="344"/>
      <c r="I90" s="345"/>
      <c r="J90" s="346"/>
      <c r="K90" s="346"/>
      <c r="L90" s="347"/>
      <c r="M90" s="347"/>
      <c r="N90" s="347"/>
      <c r="O90" s="347"/>
      <c r="P90" s="347"/>
      <c r="Q90" s="347"/>
      <c r="R90" s="348"/>
      <c r="S90" s="348"/>
      <c r="T90" s="347"/>
      <c r="U90" s="347"/>
      <c r="V90" s="347"/>
      <c r="W90" s="366"/>
      <c r="X90" s="349"/>
      <c r="Y90" s="349"/>
      <c r="Z90" s="349"/>
      <c r="AA90" s="349"/>
      <c r="AB90" s="349"/>
      <c r="AC90" s="349"/>
      <c r="AD90" s="349"/>
      <c r="AE90" s="349"/>
      <c r="AF90" s="349"/>
      <c r="AG90" s="349"/>
      <c r="AH90" s="349"/>
      <c r="AI90" s="367"/>
      <c r="AJ90" s="366"/>
      <c r="AK90" s="349"/>
      <c r="AL90" s="349"/>
      <c r="AM90" s="349"/>
      <c r="AN90" s="349"/>
      <c r="AO90" s="349"/>
      <c r="AP90" s="349"/>
      <c r="AQ90" s="343"/>
      <c r="AR90" s="343"/>
      <c r="AS90" s="343"/>
      <c r="AT90" s="350"/>
      <c r="AU90" s="350"/>
      <c r="AV90" s="349"/>
      <c r="AW90" s="368"/>
      <c r="AX90" s="369"/>
      <c r="AY90" s="359"/>
      <c r="AZ90" s="359"/>
      <c r="BA90" s="357"/>
    </row>
    <row r="91" spans="2:53" s="298" customFormat="1" ht="39.950000000000003" customHeight="1" x14ac:dyDescent="0.5">
      <c r="B91" s="354"/>
      <c r="D91" s="320"/>
      <c r="E91" s="320"/>
      <c r="F91" s="1717" t="s">
        <v>299</v>
      </c>
      <c r="G91" s="1734"/>
      <c r="H91" s="360"/>
      <c r="I91" s="323" t="s">
        <v>300</v>
      </c>
      <c r="J91" s="362"/>
      <c r="K91" s="362"/>
      <c r="L91" s="340"/>
      <c r="M91" s="340"/>
      <c r="N91" s="340"/>
      <c r="O91" s="340"/>
      <c r="P91" s="340"/>
      <c r="Q91" s="340"/>
      <c r="R91" s="328"/>
      <c r="S91" s="328"/>
      <c r="T91" s="340"/>
      <c r="U91" s="340"/>
      <c r="V91" s="340"/>
      <c r="W91" s="370"/>
      <c r="X91" s="329"/>
      <c r="Y91" s="1719">
        <v>15</v>
      </c>
      <c r="Z91" s="1720"/>
      <c r="AA91" s="329"/>
      <c r="AB91" s="1721"/>
      <c r="AC91" s="1722"/>
      <c r="AD91" s="1722"/>
      <c r="AE91" s="1722"/>
      <c r="AF91" s="1722"/>
      <c r="AG91" s="1723"/>
      <c r="AH91" s="329"/>
      <c r="AI91" s="372"/>
      <c r="AJ91" s="370"/>
      <c r="AK91" s="329"/>
      <c r="AL91" s="1727"/>
      <c r="AM91" s="1728"/>
      <c r="AN91" s="1728"/>
      <c r="AO91" s="1728"/>
      <c r="AP91" s="1728"/>
      <c r="AQ91" s="1728"/>
      <c r="AR91" s="1728"/>
      <c r="AS91" s="1728"/>
      <c r="AT91" s="1728"/>
      <c r="AU91" s="1728"/>
      <c r="AV91" s="1728"/>
      <c r="AW91" s="1729"/>
      <c r="AX91" s="373"/>
      <c r="AY91" s="359"/>
      <c r="AZ91" s="359"/>
      <c r="BA91" s="357"/>
    </row>
    <row r="92" spans="2:53" s="298" customFormat="1" ht="39.950000000000003" customHeight="1" thickBot="1" x14ac:dyDescent="0.55000000000000004">
      <c r="B92" s="354"/>
      <c r="D92" s="320"/>
      <c r="E92" s="320"/>
      <c r="F92" s="374"/>
      <c r="G92" s="375"/>
      <c r="H92" s="360"/>
      <c r="I92" s="324"/>
      <c r="J92" s="362"/>
      <c r="K92" s="362"/>
      <c r="L92" s="340"/>
      <c r="M92" s="340"/>
      <c r="N92" s="340"/>
      <c r="O92" s="340"/>
      <c r="P92" s="340"/>
      <c r="Q92" s="340"/>
      <c r="R92" s="328"/>
      <c r="S92" s="328"/>
      <c r="T92" s="340"/>
      <c r="U92" s="340"/>
      <c r="V92" s="340"/>
      <c r="W92" s="370"/>
      <c r="X92" s="329"/>
      <c r="Y92" s="1720"/>
      <c r="Z92" s="1720"/>
      <c r="AA92" s="329"/>
      <c r="AB92" s="1724"/>
      <c r="AC92" s="1725"/>
      <c r="AD92" s="1725"/>
      <c r="AE92" s="1725"/>
      <c r="AF92" s="1725"/>
      <c r="AG92" s="1726"/>
      <c r="AH92" s="329"/>
      <c r="AI92" s="372"/>
      <c r="AJ92" s="370"/>
      <c r="AK92" s="329"/>
      <c r="AL92" s="1730"/>
      <c r="AM92" s="1731"/>
      <c r="AN92" s="1731"/>
      <c r="AO92" s="1731"/>
      <c r="AP92" s="1731"/>
      <c r="AQ92" s="1731"/>
      <c r="AR92" s="1731"/>
      <c r="AS92" s="1731"/>
      <c r="AT92" s="1731"/>
      <c r="AU92" s="1731"/>
      <c r="AV92" s="1731"/>
      <c r="AW92" s="1732"/>
      <c r="AX92" s="373"/>
      <c r="AY92" s="359"/>
      <c r="AZ92" s="359"/>
      <c r="BA92" s="357"/>
    </row>
    <row r="93" spans="2:53" s="298" customFormat="1" ht="15" customHeight="1" thickBot="1" x14ac:dyDescent="0.55000000000000004">
      <c r="B93" s="354"/>
      <c r="D93" s="320"/>
      <c r="E93" s="320"/>
      <c r="F93" s="376"/>
      <c r="G93" s="377"/>
      <c r="H93" s="378"/>
      <c r="I93" s="379"/>
      <c r="J93" s="380"/>
      <c r="K93" s="380"/>
      <c r="L93" s="381"/>
      <c r="M93" s="381"/>
      <c r="N93" s="381"/>
      <c r="O93" s="381"/>
      <c r="P93" s="381"/>
      <c r="Q93" s="381"/>
      <c r="R93" s="382"/>
      <c r="S93" s="382"/>
      <c r="T93" s="381"/>
      <c r="U93" s="381"/>
      <c r="V93" s="381"/>
      <c r="W93" s="383"/>
      <c r="X93" s="384"/>
      <c r="Y93" s="384"/>
      <c r="Z93" s="384"/>
      <c r="AA93" s="384"/>
      <c r="AB93" s="385"/>
      <c r="AC93" s="385"/>
      <c r="AD93" s="385"/>
      <c r="AE93" s="385"/>
      <c r="AF93" s="385"/>
      <c r="AG93" s="385"/>
      <c r="AH93" s="384"/>
      <c r="AI93" s="386"/>
      <c r="AJ93" s="383"/>
      <c r="AK93" s="384"/>
      <c r="AL93" s="387"/>
      <c r="AM93" s="387"/>
      <c r="AN93" s="387"/>
      <c r="AO93" s="387"/>
      <c r="AP93" s="387"/>
      <c r="AQ93" s="387"/>
      <c r="AR93" s="387"/>
      <c r="AS93" s="387"/>
      <c r="AT93" s="387"/>
      <c r="AU93" s="387"/>
      <c r="AV93" s="387"/>
      <c r="AW93" s="387"/>
      <c r="AX93" s="388"/>
      <c r="AY93" s="359"/>
      <c r="AZ93" s="359"/>
      <c r="BA93" s="357"/>
    </row>
    <row r="94" spans="2:53" s="298" customFormat="1" ht="15" customHeight="1" thickBot="1" x14ac:dyDescent="0.55000000000000004">
      <c r="B94" s="354"/>
      <c r="D94" s="320"/>
      <c r="E94" s="320"/>
      <c r="F94" s="364"/>
      <c r="G94" s="365"/>
      <c r="H94" s="344"/>
      <c r="I94" s="345"/>
      <c r="J94" s="346"/>
      <c r="K94" s="346"/>
      <c r="L94" s="347"/>
      <c r="M94" s="347"/>
      <c r="N94" s="347"/>
      <c r="O94" s="347"/>
      <c r="P94" s="347"/>
      <c r="Q94" s="347"/>
      <c r="R94" s="348"/>
      <c r="S94" s="348"/>
      <c r="T94" s="347"/>
      <c r="U94" s="347"/>
      <c r="V94" s="347"/>
      <c r="W94" s="366"/>
      <c r="X94" s="349"/>
      <c r="Y94" s="349"/>
      <c r="Z94" s="349"/>
      <c r="AA94" s="349"/>
      <c r="AB94" s="349"/>
      <c r="AC94" s="349"/>
      <c r="AD94" s="349"/>
      <c r="AE94" s="349"/>
      <c r="AF94" s="349"/>
      <c r="AG94" s="349"/>
      <c r="AH94" s="349"/>
      <c r="AI94" s="367"/>
      <c r="AJ94" s="366"/>
      <c r="AK94" s="349"/>
      <c r="AL94" s="349"/>
      <c r="AM94" s="349"/>
      <c r="AN94" s="349"/>
      <c r="AO94" s="349"/>
      <c r="AP94" s="349"/>
      <c r="AQ94" s="343"/>
      <c r="AR94" s="343"/>
      <c r="AS94" s="343"/>
      <c r="AT94" s="350"/>
      <c r="AU94" s="350"/>
      <c r="AV94" s="349"/>
      <c r="AW94" s="368"/>
      <c r="AX94" s="369"/>
      <c r="AY94" s="359"/>
      <c r="AZ94" s="359"/>
      <c r="BA94" s="357"/>
    </row>
    <row r="95" spans="2:53" s="298" customFormat="1" ht="39.950000000000003" customHeight="1" x14ac:dyDescent="0.5">
      <c r="B95" s="354"/>
      <c r="D95" s="320"/>
      <c r="E95" s="320"/>
      <c r="F95" s="1717" t="s">
        <v>253</v>
      </c>
      <c r="G95" s="1734"/>
      <c r="H95" s="360"/>
      <c r="I95" s="323" t="s">
        <v>301</v>
      </c>
      <c r="J95" s="362"/>
      <c r="K95" s="362"/>
      <c r="L95" s="340"/>
      <c r="M95" s="340"/>
      <c r="N95" s="340"/>
      <c r="O95" s="340"/>
      <c r="P95" s="340"/>
      <c r="Q95" s="340"/>
      <c r="R95" s="328"/>
      <c r="S95" s="328"/>
      <c r="T95" s="340"/>
      <c r="U95" s="340"/>
      <c r="V95" s="340"/>
      <c r="W95" s="370"/>
      <c r="X95" s="329"/>
      <c r="Y95" s="1719">
        <v>16</v>
      </c>
      <c r="Z95" s="1720"/>
      <c r="AA95" s="329"/>
      <c r="AB95" s="1721"/>
      <c r="AC95" s="1722"/>
      <c r="AD95" s="1722"/>
      <c r="AE95" s="1722"/>
      <c r="AF95" s="1722"/>
      <c r="AG95" s="1723"/>
      <c r="AH95" s="329"/>
      <c r="AI95" s="372"/>
      <c r="AJ95" s="370"/>
      <c r="AK95" s="329"/>
      <c r="AL95" s="1727"/>
      <c r="AM95" s="1728"/>
      <c r="AN95" s="1728"/>
      <c r="AO95" s="1728"/>
      <c r="AP95" s="1728"/>
      <c r="AQ95" s="1728"/>
      <c r="AR95" s="1728"/>
      <c r="AS95" s="1728"/>
      <c r="AT95" s="1728"/>
      <c r="AU95" s="1728"/>
      <c r="AV95" s="1728"/>
      <c r="AW95" s="1729"/>
      <c r="AX95" s="373"/>
      <c r="AY95" s="359"/>
      <c r="AZ95" s="359"/>
      <c r="BA95" s="357"/>
    </row>
    <row r="96" spans="2:53" s="298" customFormat="1" ht="39.950000000000003" customHeight="1" thickBot="1" x14ac:dyDescent="0.55000000000000004">
      <c r="B96" s="354"/>
      <c r="D96" s="320"/>
      <c r="E96" s="320"/>
      <c r="F96" s="374"/>
      <c r="G96" s="375"/>
      <c r="H96" s="360"/>
      <c r="I96" s="324"/>
      <c r="J96" s="362"/>
      <c r="K96" s="362"/>
      <c r="L96" s="340"/>
      <c r="M96" s="340"/>
      <c r="N96" s="340"/>
      <c r="O96" s="340"/>
      <c r="P96" s="340"/>
      <c r="Q96" s="340"/>
      <c r="R96" s="328"/>
      <c r="S96" s="328"/>
      <c r="T96" s="340"/>
      <c r="U96" s="340"/>
      <c r="V96" s="340"/>
      <c r="W96" s="370"/>
      <c r="X96" s="329"/>
      <c r="Y96" s="1720"/>
      <c r="Z96" s="1720"/>
      <c r="AA96" s="329"/>
      <c r="AB96" s="1724"/>
      <c r="AC96" s="1725"/>
      <c r="AD96" s="1725"/>
      <c r="AE96" s="1725"/>
      <c r="AF96" s="1725"/>
      <c r="AG96" s="1726"/>
      <c r="AH96" s="329"/>
      <c r="AI96" s="372"/>
      <c r="AJ96" s="370"/>
      <c r="AK96" s="329"/>
      <c r="AL96" s="1730"/>
      <c r="AM96" s="1731"/>
      <c r="AN96" s="1731"/>
      <c r="AO96" s="1731"/>
      <c r="AP96" s="1731"/>
      <c r="AQ96" s="1731"/>
      <c r="AR96" s="1731"/>
      <c r="AS96" s="1731"/>
      <c r="AT96" s="1731"/>
      <c r="AU96" s="1731"/>
      <c r="AV96" s="1731"/>
      <c r="AW96" s="1732"/>
      <c r="AX96" s="373"/>
      <c r="AY96" s="359"/>
      <c r="AZ96" s="359"/>
      <c r="BA96" s="357"/>
    </row>
    <row r="97" spans="2:53" s="298" customFormat="1" ht="15" customHeight="1" thickBot="1" x14ac:dyDescent="0.55000000000000004">
      <c r="B97" s="354"/>
      <c r="D97" s="320"/>
      <c r="E97" s="320"/>
      <c r="F97" s="374"/>
      <c r="G97" s="375"/>
      <c r="H97" s="360"/>
      <c r="I97" s="324"/>
      <c r="J97" s="362"/>
      <c r="K97" s="362"/>
      <c r="L97" s="340"/>
      <c r="M97" s="340"/>
      <c r="N97" s="340"/>
      <c r="O97" s="340"/>
      <c r="P97" s="340"/>
      <c r="Q97" s="340"/>
      <c r="R97" s="328"/>
      <c r="S97" s="328"/>
      <c r="T97" s="340"/>
      <c r="U97" s="340"/>
      <c r="V97" s="340"/>
      <c r="W97" s="383"/>
      <c r="X97" s="384"/>
      <c r="Y97" s="384"/>
      <c r="Z97" s="384"/>
      <c r="AA97" s="384"/>
      <c r="AB97" s="385"/>
      <c r="AC97" s="385"/>
      <c r="AD97" s="385"/>
      <c r="AE97" s="385"/>
      <c r="AF97" s="385"/>
      <c r="AG97" s="385"/>
      <c r="AH97" s="384"/>
      <c r="AI97" s="386"/>
      <c r="AJ97" s="383"/>
      <c r="AK97" s="384"/>
      <c r="AL97" s="387"/>
      <c r="AM97" s="387"/>
      <c r="AN97" s="387"/>
      <c r="AO97" s="387"/>
      <c r="AP97" s="387"/>
      <c r="AQ97" s="387"/>
      <c r="AR97" s="387"/>
      <c r="AS97" s="387"/>
      <c r="AT97" s="387"/>
      <c r="AU97" s="387"/>
      <c r="AV97" s="387"/>
      <c r="AW97" s="387"/>
      <c r="AX97" s="388"/>
      <c r="AY97" s="359"/>
      <c r="AZ97" s="359"/>
      <c r="BA97" s="357"/>
    </row>
    <row r="98" spans="2:53" s="298" customFormat="1" ht="15" customHeight="1" thickBot="1" x14ac:dyDescent="0.55000000000000004">
      <c r="B98" s="354"/>
      <c r="D98" s="320"/>
      <c r="E98" s="320"/>
      <c r="F98" s="364"/>
      <c r="G98" s="342"/>
      <c r="H98" s="344"/>
      <c r="I98" s="345"/>
      <c r="J98" s="346"/>
      <c r="K98" s="346"/>
      <c r="L98" s="347"/>
      <c r="M98" s="347"/>
      <c r="N98" s="347"/>
      <c r="O98" s="347"/>
      <c r="P98" s="347"/>
      <c r="Q98" s="347"/>
      <c r="R98" s="348"/>
      <c r="S98" s="348"/>
      <c r="T98" s="347"/>
      <c r="U98" s="347"/>
      <c r="V98" s="391"/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67"/>
      <c r="AJ98" s="366"/>
      <c r="AK98" s="349"/>
      <c r="AL98" s="349"/>
      <c r="AM98" s="349"/>
      <c r="AN98" s="349"/>
      <c r="AO98" s="349"/>
      <c r="AP98" s="349"/>
      <c r="AQ98" s="343"/>
      <c r="AR98" s="343"/>
      <c r="AS98" s="343"/>
      <c r="AT98" s="350"/>
      <c r="AU98" s="350"/>
      <c r="AV98" s="349"/>
      <c r="AW98" s="368"/>
      <c r="AX98" s="369"/>
      <c r="AY98" s="359"/>
      <c r="AZ98" s="359"/>
      <c r="BA98" s="357"/>
    </row>
    <row r="99" spans="2:53" s="298" customFormat="1" ht="39.950000000000003" customHeight="1" x14ac:dyDescent="0.5">
      <c r="B99" s="354"/>
      <c r="D99" s="320"/>
      <c r="E99" s="320"/>
      <c r="F99" s="1717"/>
      <c r="G99" s="1718"/>
      <c r="H99" s="360"/>
      <c r="I99" s="323"/>
      <c r="J99" s="362"/>
      <c r="K99" s="362"/>
      <c r="L99" s="392"/>
      <c r="M99" s="323" t="s">
        <v>302</v>
      </c>
      <c r="N99" s="340"/>
      <c r="O99" s="340"/>
      <c r="P99" s="340"/>
      <c r="Q99" s="340"/>
      <c r="R99" s="328"/>
      <c r="S99" s="328"/>
      <c r="T99" s="340"/>
      <c r="U99" s="340"/>
      <c r="V99" s="393"/>
      <c r="W99" s="329"/>
      <c r="X99" s="329"/>
      <c r="Y99" s="1719">
        <v>17</v>
      </c>
      <c r="Z99" s="1720"/>
      <c r="AA99" s="329"/>
      <c r="AB99" s="1721"/>
      <c r="AC99" s="1722"/>
      <c r="AD99" s="1722"/>
      <c r="AE99" s="1722"/>
      <c r="AF99" s="1722"/>
      <c r="AG99" s="1723"/>
      <c r="AH99" s="329"/>
      <c r="AI99" s="372"/>
      <c r="AJ99" s="370"/>
      <c r="AK99" s="329"/>
      <c r="AL99" s="1727"/>
      <c r="AM99" s="1728"/>
      <c r="AN99" s="1728"/>
      <c r="AO99" s="1728"/>
      <c r="AP99" s="1728"/>
      <c r="AQ99" s="1728"/>
      <c r="AR99" s="1728"/>
      <c r="AS99" s="1728"/>
      <c r="AT99" s="1728"/>
      <c r="AU99" s="1728"/>
      <c r="AV99" s="1728"/>
      <c r="AW99" s="1729"/>
      <c r="AX99" s="373"/>
      <c r="AY99" s="359"/>
      <c r="AZ99" s="359"/>
      <c r="BA99" s="357"/>
    </row>
    <row r="100" spans="2:53" s="298" customFormat="1" ht="39.950000000000003" customHeight="1" thickBot="1" x14ac:dyDescent="0.55000000000000004">
      <c r="B100" s="354"/>
      <c r="D100" s="320"/>
      <c r="E100" s="320"/>
      <c r="F100" s="374"/>
      <c r="H100" s="360"/>
      <c r="I100" s="324"/>
      <c r="J100" s="362"/>
      <c r="K100" s="362"/>
      <c r="L100" s="392"/>
      <c r="M100" s="324" t="s">
        <v>303</v>
      </c>
      <c r="N100" s="340"/>
      <c r="O100" s="340"/>
      <c r="P100" s="340"/>
      <c r="Q100" s="340"/>
      <c r="R100" s="328"/>
      <c r="S100" s="328"/>
      <c r="T100" s="340"/>
      <c r="U100" s="340"/>
      <c r="V100" s="393"/>
      <c r="W100" s="329"/>
      <c r="X100" s="329"/>
      <c r="Y100" s="1720"/>
      <c r="Z100" s="1720"/>
      <c r="AA100" s="329"/>
      <c r="AB100" s="1724"/>
      <c r="AC100" s="1725"/>
      <c r="AD100" s="1725"/>
      <c r="AE100" s="1725"/>
      <c r="AF100" s="1725"/>
      <c r="AG100" s="1726"/>
      <c r="AH100" s="329"/>
      <c r="AI100" s="372"/>
      <c r="AJ100" s="370"/>
      <c r="AK100" s="329"/>
      <c r="AL100" s="1730"/>
      <c r="AM100" s="1731"/>
      <c r="AN100" s="1731"/>
      <c r="AO100" s="1731"/>
      <c r="AP100" s="1731"/>
      <c r="AQ100" s="1731"/>
      <c r="AR100" s="1731"/>
      <c r="AS100" s="1731"/>
      <c r="AT100" s="1731"/>
      <c r="AU100" s="1731"/>
      <c r="AV100" s="1731"/>
      <c r="AW100" s="1732"/>
      <c r="AX100" s="373"/>
      <c r="AY100" s="359"/>
      <c r="AZ100" s="359"/>
      <c r="BA100" s="357"/>
    </row>
    <row r="101" spans="2:53" s="298" customFormat="1" ht="15" customHeight="1" thickBot="1" x14ac:dyDescent="0.55000000000000004">
      <c r="B101" s="354"/>
      <c r="D101" s="320"/>
      <c r="E101" s="320"/>
      <c r="F101" s="376"/>
      <c r="G101" s="394"/>
      <c r="H101" s="378"/>
      <c r="I101" s="379"/>
      <c r="J101" s="380"/>
      <c r="K101" s="380"/>
      <c r="L101" s="381"/>
      <c r="M101" s="381"/>
      <c r="N101" s="381"/>
      <c r="O101" s="381"/>
      <c r="P101" s="381"/>
      <c r="Q101" s="381"/>
      <c r="R101" s="382"/>
      <c r="S101" s="382"/>
      <c r="T101" s="381"/>
      <c r="U101" s="381"/>
      <c r="V101" s="395"/>
      <c r="W101" s="381"/>
      <c r="X101" s="381"/>
      <c r="Y101" s="384"/>
      <c r="Z101" s="384"/>
      <c r="AA101" s="381"/>
      <c r="AB101" s="385"/>
      <c r="AC101" s="385"/>
      <c r="AD101" s="385"/>
      <c r="AE101" s="385"/>
      <c r="AF101" s="385"/>
      <c r="AG101" s="385"/>
      <c r="AH101" s="381"/>
      <c r="AI101" s="395"/>
      <c r="AJ101" s="383"/>
      <c r="AK101" s="381"/>
      <c r="AL101" s="387"/>
      <c r="AM101" s="387"/>
      <c r="AN101" s="387"/>
      <c r="AO101" s="387"/>
      <c r="AP101" s="387"/>
      <c r="AQ101" s="387"/>
      <c r="AR101" s="387"/>
      <c r="AS101" s="387"/>
      <c r="AT101" s="387"/>
      <c r="AU101" s="387"/>
      <c r="AV101" s="387"/>
      <c r="AW101" s="387"/>
      <c r="AX101" s="388"/>
      <c r="AY101" s="359"/>
      <c r="AZ101" s="359"/>
      <c r="BA101" s="357"/>
    </row>
    <row r="102" spans="2:53" s="298" customFormat="1" ht="39.950000000000003" customHeight="1" x14ac:dyDescent="0.5">
      <c r="B102" s="354"/>
      <c r="D102" s="320"/>
      <c r="E102" s="396"/>
      <c r="F102" s="1259" t="s">
        <v>696</v>
      </c>
      <c r="G102" s="431"/>
      <c r="H102" s="442"/>
      <c r="I102" s="1260" t="s">
        <v>1208</v>
      </c>
      <c r="J102" s="442"/>
      <c r="K102" s="436"/>
      <c r="L102" s="1261"/>
      <c r="M102" s="1261"/>
      <c r="N102" s="442"/>
      <c r="O102" s="431"/>
      <c r="P102" s="431"/>
      <c r="Q102" s="442"/>
      <c r="R102" s="431"/>
      <c r="S102" s="431"/>
      <c r="T102" s="1262"/>
      <c r="U102" s="1262"/>
      <c r="V102" s="431"/>
      <c r="W102" s="431"/>
      <c r="X102" s="431"/>
      <c r="Y102" s="431"/>
      <c r="Z102" s="431"/>
      <c r="AA102" s="432"/>
      <c r="AB102" s="432"/>
      <c r="AC102" s="431"/>
      <c r="AD102" s="1263"/>
      <c r="AE102" s="1263"/>
      <c r="AF102" s="1263"/>
      <c r="AG102" s="1263"/>
      <c r="AH102" s="1263"/>
      <c r="AI102" s="1263"/>
      <c r="AJ102" s="431"/>
      <c r="AK102" s="431"/>
      <c r="AL102" s="432"/>
      <c r="AM102" s="431"/>
      <c r="AN102" s="1264"/>
      <c r="AO102" s="1264"/>
      <c r="AP102" s="1264"/>
      <c r="AQ102" s="1264"/>
      <c r="AR102" s="1264"/>
      <c r="AS102" s="1264"/>
      <c r="AT102" s="1264"/>
      <c r="AU102" s="1264"/>
      <c r="AV102" s="1264"/>
      <c r="AW102" s="1264"/>
      <c r="AX102" s="1265"/>
      <c r="AY102" s="397"/>
      <c r="AZ102" s="359"/>
      <c r="BA102" s="357"/>
    </row>
    <row r="103" spans="2:53" s="298" customFormat="1" ht="39.950000000000003" customHeight="1" x14ac:dyDescent="0.5">
      <c r="B103" s="354"/>
      <c r="D103" s="320"/>
      <c r="E103" s="396"/>
      <c r="F103" s="445" t="s">
        <v>697</v>
      </c>
      <c r="G103" s="433"/>
      <c r="H103" s="442"/>
      <c r="I103" s="437" t="s">
        <v>1209</v>
      </c>
      <c r="J103" s="442"/>
      <c r="K103" s="437"/>
      <c r="L103" s="440"/>
      <c r="M103" s="440"/>
      <c r="N103" s="442"/>
      <c r="O103" s="433"/>
      <c r="P103" s="433"/>
      <c r="Q103" s="442"/>
      <c r="R103" s="433"/>
      <c r="S103" s="433"/>
      <c r="T103" s="441"/>
      <c r="U103" s="441"/>
      <c r="V103" s="433"/>
      <c r="W103" s="433"/>
      <c r="X103" s="433"/>
      <c r="Y103" s="433"/>
      <c r="Z103" s="433"/>
      <c r="AA103" s="434"/>
      <c r="AB103" s="434"/>
      <c r="AC103" s="433"/>
      <c r="AD103" s="1266"/>
      <c r="AE103" s="1266"/>
      <c r="AF103" s="1266"/>
      <c r="AG103" s="1266"/>
      <c r="AH103" s="1266"/>
      <c r="AI103" s="1266"/>
      <c r="AJ103" s="433"/>
      <c r="AK103" s="433"/>
      <c r="AL103" s="434"/>
      <c r="AM103" s="433"/>
      <c r="AN103" s="1267"/>
      <c r="AO103" s="1267"/>
      <c r="AP103" s="1267"/>
      <c r="AQ103" s="1267"/>
      <c r="AR103" s="1267"/>
      <c r="AS103" s="1267"/>
      <c r="AT103" s="1267"/>
      <c r="AU103" s="1267"/>
      <c r="AV103" s="1267"/>
      <c r="AW103" s="1267"/>
      <c r="AX103" s="443"/>
      <c r="AY103" s="397"/>
      <c r="AZ103" s="359"/>
      <c r="BA103" s="357"/>
    </row>
    <row r="104" spans="2:53" s="298" customFormat="1" ht="36" customHeight="1" thickBot="1" x14ac:dyDescent="0.5">
      <c r="B104" s="354"/>
      <c r="D104" s="320"/>
      <c r="E104" s="396"/>
      <c r="F104" s="435"/>
      <c r="G104" s="435"/>
      <c r="H104" s="1268"/>
      <c r="I104" s="1269"/>
      <c r="J104" s="1269"/>
      <c r="K104" s="1270"/>
      <c r="L104" s="1271"/>
      <c r="M104" s="1272"/>
      <c r="N104" s="435"/>
      <c r="O104" s="435"/>
      <c r="P104" s="435"/>
      <c r="Q104" s="435"/>
      <c r="R104" s="435"/>
      <c r="S104" s="435"/>
      <c r="T104" s="1273"/>
      <c r="U104" s="1274"/>
      <c r="V104" s="1275"/>
      <c r="W104" s="1276"/>
      <c r="X104" s="1276"/>
      <c r="Y104" s="1276"/>
      <c r="Z104" s="1276"/>
      <c r="AA104" s="1276"/>
      <c r="AB104" s="1276"/>
      <c r="AC104" s="1276"/>
      <c r="AD104" s="1276"/>
      <c r="AE104" s="1276"/>
      <c r="AF104" s="1276"/>
      <c r="AG104" s="1276"/>
      <c r="AH104" s="1277"/>
      <c r="AI104" s="1277"/>
      <c r="AJ104" s="1275"/>
      <c r="AK104" s="1276"/>
      <c r="AL104" s="1276"/>
      <c r="AM104" s="1276"/>
      <c r="AN104" s="1276"/>
      <c r="AO104" s="1276"/>
      <c r="AP104" s="1276"/>
      <c r="AQ104" s="1277"/>
      <c r="AR104" s="1277"/>
      <c r="AS104" s="1275"/>
      <c r="AT104" s="1276"/>
      <c r="AU104" s="1276"/>
      <c r="AV104" s="1276"/>
      <c r="AW104" s="1276"/>
      <c r="AX104" s="1278"/>
      <c r="AY104" s="398"/>
      <c r="AZ104" s="399"/>
      <c r="BA104" s="357"/>
    </row>
    <row r="105" spans="2:53" s="298" customFormat="1" ht="39.950000000000003" customHeight="1" x14ac:dyDescent="0.5">
      <c r="B105" s="354"/>
      <c r="D105" s="320"/>
      <c r="E105" s="320"/>
      <c r="F105" s="318"/>
      <c r="H105" s="360"/>
      <c r="I105" s="324"/>
      <c r="J105" s="362"/>
      <c r="K105" s="362"/>
      <c r="L105" s="340"/>
      <c r="M105" s="340"/>
      <c r="N105" s="340"/>
      <c r="O105" s="340"/>
      <c r="P105" s="340"/>
      <c r="Q105" s="340"/>
      <c r="R105" s="328"/>
      <c r="S105" s="328"/>
      <c r="T105" s="340"/>
      <c r="U105" s="340"/>
      <c r="V105" s="340"/>
      <c r="W105" s="340"/>
      <c r="X105" s="340"/>
      <c r="Y105" s="329"/>
      <c r="Z105" s="329"/>
      <c r="AA105" s="340"/>
      <c r="AB105" s="389"/>
      <c r="AC105" s="389"/>
      <c r="AD105" s="389"/>
      <c r="AE105" s="389"/>
      <c r="AF105" s="389"/>
      <c r="AG105" s="389"/>
      <c r="AH105" s="340"/>
      <c r="AI105" s="340"/>
      <c r="AJ105" s="329"/>
      <c r="AK105" s="340"/>
      <c r="AL105" s="390"/>
      <c r="AM105" s="390"/>
      <c r="AN105" s="390"/>
      <c r="AO105" s="390"/>
      <c r="AP105" s="390"/>
      <c r="AQ105" s="390"/>
      <c r="AR105" s="390"/>
      <c r="AS105" s="390"/>
      <c r="AT105" s="390"/>
      <c r="AU105" s="390"/>
      <c r="AV105" s="390"/>
      <c r="AW105" s="390"/>
      <c r="AX105" s="359"/>
      <c r="AY105" s="359"/>
      <c r="AZ105" s="359"/>
      <c r="BA105" s="357"/>
    </row>
    <row r="106" spans="2:53" s="298" customFormat="1" ht="39.950000000000003" customHeight="1" x14ac:dyDescent="0.5">
      <c r="B106" s="354"/>
      <c r="D106" s="320"/>
      <c r="E106" s="320"/>
      <c r="F106" s="318"/>
      <c r="H106" s="360"/>
      <c r="I106" s="324"/>
      <c r="J106" s="362"/>
      <c r="K106" s="362"/>
      <c r="L106" s="340"/>
      <c r="M106" s="340"/>
      <c r="N106" s="340"/>
      <c r="O106" s="340"/>
      <c r="P106" s="340"/>
      <c r="Q106" s="340"/>
      <c r="R106" s="328"/>
      <c r="S106" s="328"/>
      <c r="T106" s="340"/>
      <c r="U106" s="340"/>
      <c r="V106" s="340"/>
      <c r="W106" s="340"/>
      <c r="X106" s="340"/>
      <c r="Y106" s="329"/>
      <c r="Z106" s="329"/>
      <c r="AA106" s="340"/>
      <c r="AB106" s="389"/>
      <c r="AC106" s="389"/>
      <c r="AD106" s="389"/>
      <c r="AE106" s="389"/>
      <c r="AF106" s="389"/>
      <c r="AG106" s="389"/>
      <c r="AH106" s="340"/>
      <c r="AI106" s="340"/>
      <c r="AJ106" s="329"/>
      <c r="AK106" s="340"/>
      <c r="AL106" s="390"/>
      <c r="AM106" s="390"/>
      <c r="AN106" s="390"/>
      <c r="AO106" s="390"/>
      <c r="AP106" s="390"/>
      <c r="AQ106" s="390"/>
      <c r="AR106" s="390"/>
      <c r="AS106" s="390"/>
      <c r="AT106" s="390"/>
      <c r="AU106" s="390"/>
      <c r="AV106" s="390"/>
      <c r="AW106" s="390"/>
      <c r="AX106" s="359"/>
      <c r="AY106" s="359"/>
      <c r="AZ106" s="359"/>
      <c r="BA106" s="357"/>
    </row>
    <row r="107" spans="2:53" s="298" customFormat="1" ht="39.950000000000003" customHeight="1" thickBot="1" x14ac:dyDescent="0.55000000000000004">
      <c r="B107" s="354"/>
      <c r="D107" s="320"/>
      <c r="E107" s="320"/>
      <c r="F107" s="318"/>
      <c r="H107" s="360"/>
      <c r="I107" s="324"/>
      <c r="J107" s="362"/>
      <c r="K107" s="362"/>
      <c r="L107" s="340"/>
      <c r="M107" s="340"/>
      <c r="N107" s="340"/>
      <c r="O107" s="340"/>
      <c r="P107" s="340"/>
      <c r="Q107" s="340"/>
      <c r="R107" s="328"/>
      <c r="S107" s="328"/>
      <c r="T107" s="340"/>
      <c r="U107" s="340"/>
      <c r="V107" s="340"/>
      <c r="W107" s="340"/>
      <c r="X107" s="340"/>
      <c r="Y107" s="329"/>
      <c r="Z107" s="329"/>
      <c r="AA107" s="340"/>
      <c r="AB107" s="389"/>
      <c r="AC107" s="389"/>
      <c r="AD107" s="389"/>
      <c r="AE107" s="389"/>
      <c r="AF107" s="389"/>
      <c r="AG107" s="389"/>
      <c r="AH107" s="340"/>
      <c r="AI107" s="340"/>
      <c r="AJ107" s="329"/>
      <c r="AK107" s="340"/>
      <c r="AL107" s="390"/>
      <c r="AM107" s="390"/>
      <c r="AN107" s="390"/>
      <c r="AO107" s="390"/>
      <c r="AP107" s="390"/>
      <c r="AQ107" s="390"/>
      <c r="AR107" s="390"/>
      <c r="AS107" s="390"/>
      <c r="AT107" s="390"/>
      <c r="AU107" s="390"/>
      <c r="AV107" s="390"/>
      <c r="AW107" s="390"/>
      <c r="AX107" s="359"/>
      <c r="AY107" s="359"/>
      <c r="AZ107" s="359"/>
      <c r="BA107" s="357"/>
    </row>
    <row r="108" spans="2:53" s="298" customFormat="1" ht="39.950000000000003" customHeight="1" x14ac:dyDescent="0.45">
      <c r="B108" s="1733">
        <v>16</v>
      </c>
      <c r="C108" s="1733"/>
      <c r="D108" s="1733"/>
      <c r="E108" s="1733"/>
      <c r="F108" s="1733"/>
      <c r="G108" s="1733"/>
      <c r="H108" s="1733"/>
      <c r="I108" s="1733"/>
      <c r="J108" s="1733"/>
      <c r="K108" s="1733"/>
      <c r="L108" s="1733"/>
      <c r="M108" s="1733"/>
      <c r="N108" s="1733"/>
      <c r="O108" s="1733"/>
      <c r="P108" s="1733"/>
      <c r="Q108" s="1733"/>
      <c r="R108" s="1733"/>
      <c r="S108" s="1733"/>
      <c r="T108" s="1733"/>
      <c r="U108" s="1733"/>
      <c r="V108" s="1733"/>
      <c r="W108" s="1733"/>
      <c r="X108" s="1733"/>
      <c r="Y108" s="1733"/>
      <c r="Z108" s="1733"/>
      <c r="AA108" s="1733"/>
      <c r="AB108" s="1733"/>
      <c r="AC108" s="1733"/>
      <c r="AD108" s="1733"/>
      <c r="AE108" s="1733"/>
      <c r="AF108" s="1733"/>
      <c r="AG108" s="1733"/>
      <c r="AH108" s="1733"/>
      <c r="AI108" s="1733"/>
      <c r="AJ108" s="1733"/>
      <c r="AK108" s="1733"/>
      <c r="AL108" s="1733"/>
      <c r="AM108" s="1733"/>
      <c r="AN108" s="1733"/>
      <c r="AO108" s="1733"/>
      <c r="AP108" s="1733"/>
      <c r="AQ108" s="1733"/>
      <c r="AR108" s="1733"/>
      <c r="AS108" s="1733"/>
      <c r="AT108" s="1733"/>
      <c r="AU108" s="1733"/>
      <c r="AV108" s="1733"/>
      <c r="AW108" s="1733"/>
      <c r="AX108" s="1733"/>
      <c r="AY108" s="1733"/>
      <c r="AZ108" s="1733"/>
      <c r="BA108" s="1733"/>
    </row>
    <row r="109" spans="2:53" s="401" customFormat="1" ht="39.950000000000003" customHeight="1" x14ac:dyDescent="0.45"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1"/>
      <c r="T109" s="331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289"/>
    </row>
    <row r="110" spans="2:53" s="401" customFormat="1" ht="39.950000000000003" customHeight="1" x14ac:dyDescent="0.45"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1"/>
      <c r="T110" s="331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330"/>
      <c r="AY110" s="330"/>
      <c r="AZ110" s="289"/>
    </row>
    <row r="111" spans="2:53" s="401" customFormat="1" ht="39.950000000000003" customHeight="1" x14ac:dyDescent="0.45">
      <c r="B111" s="330"/>
      <c r="C111" s="330"/>
      <c r="D111" s="330"/>
      <c r="E111" s="330"/>
      <c r="F111" s="330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1"/>
      <c r="T111" s="331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330"/>
      <c r="AY111" s="330"/>
      <c r="AZ111" s="289"/>
    </row>
  </sheetData>
  <mergeCells count="88">
    <mergeCell ref="F27:G27"/>
    <mergeCell ref="H27:V27"/>
    <mergeCell ref="W27:AI27"/>
    <mergeCell ref="AJ27:AX27"/>
    <mergeCell ref="C2:E3"/>
    <mergeCell ref="G2:AS4"/>
    <mergeCell ref="F26:G26"/>
    <mergeCell ref="H26:V26"/>
    <mergeCell ref="W26:AI26"/>
    <mergeCell ref="AO18:AU18"/>
    <mergeCell ref="AO19:AU19"/>
    <mergeCell ref="AL26:AV26"/>
    <mergeCell ref="H28:V28"/>
    <mergeCell ref="AJ28:AX28"/>
    <mergeCell ref="W29:AI29"/>
    <mergeCell ref="AJ29:AX29"/>
    <mergeCell ref="F31:G31"/>
    <mergeCell ref="Y31:Z32"/>
    <mergeCell ref="AL31:AW32"/>
    <mergeCell ref="F35:G35"/>
    <mergeCell ref="Y35:Z36"/>
    <mergeCell ref="AB35:AG36"/>
    <mergeCell ref="AL35:AW36"/>
    <mergeCell ref="F39:G39"/>
    <mergeCell ref="Y39:Z40"/>
    <mergeCell ref="AB39:AG40"/>
    <mergeCell ref="AL39:AW40"/>
    <mergeCell ref="F43:G43"/>
    <mergeCell ref="Y43:Z44"/>
    <mergeCell ref="AB43:AG44"/>
    <mergeCell ref="AL43:AW44"/>
    <mergeCell ref="F47:G47"/>
    <mergeCell ref="Y47:Z48"/>
    <mergeCell ref="AB47:AG48"/>
    <mergeCell ref="AL47:AW48"/>
    <mergeCell ref="F51:G51"/>
    <mergeCell ref="Y51:Z52"/>
    <mergeCell ref="AB51:AG52"/>
    <mergeCell ref="AL51:AW52"/>
    <mergeCell ref="F55:G55"/>
    <mergeCell ref="Y55:Z56"/>
    <mergeCell ref="AB55:AG56"/>
    <mergeCell ref="AL55:AW56"/>
    <mergeCell ref="F59:G59"/>
    <mergeCell ref="Y59:Z60"/>
    <mergeCell ref="AB59:AG60"/>
    <mergeCell ref="AL59:AW60"/>
    <mergeCell ref="F63:G63"/>
    <mergeCell ref="Y63:Z64"/>
    <mergeCell ref="AB63:AG64"/>
    <mergeCell ref="AL63:AW64"/>
    <mergeCell ref="AB67:AG68"/>
    <mergeCell ref="AL67:AW68"/>
    <mergeCell ref="F71:G71"/>
    <mergeCell ref="Y71:Z72"/>
    <mergeCell ref="AB71:AG72"/>
    <mergeCell ref="AL71:AW72"/>
    <mergeCell ref="F67:G67"/>
    <mergeCell ref="Y67:Z68"/>
    <mergeCell ref="F95:G95"/>
    <mergeCell ref="Y95:Z96"/>
    <mergeCell ref="AB95:AG96"/>
    <mergeCell ref="AL95:AW96"/>
    <mergeCell ref="F83:G83"/>
    <mergeCell ref="Y83:Z84"/>
    <mergeCell ref="F91:G91"/>
    <mergeCell ref="Y91:Z92"/>
    <mergeCell ref="AB91:AG92"/>
    <mergeCell ref="AL91:AW92"/>
    <mergeCell ref="AB75:AG76"/>
    <mergeCell ref="AL75:AW76"/>
    <mergeCell ref="AB83:AG84"/>
    <mergeCell ref="AL83:AW84"/>
    <mergeCell ref="F87:G87"/>
    <mergeCell ref="Y87:Z88"/>
    <mergeCell ref="AB87:AG88"/>
    <mergeCell ref="AL87:AW88"/>
    <mergeCell ref="F75:G75"/>
    <mergeCell ref="Y75:Z76"/>
    <mergeCell ref="F79:G79"/>
    <mergeCell ref="Y79:Z80"/>
    <mergeCell ref="AB79:AG80"/>
    <mergeCell ref="AL79:AW80"/>
    <mergeCell ref="F99:G99"/>
    <mergeCell ref="Y99:Z100"/>
    <mergeCell ref="AB99:AG100"/>
    <mergeCell ref="AL99:AW100"/>
    <mergeCell ref="B108:BA108"/>
  </mergeCells>
  <printOptions horizontalCentered="1"/>
  <pageMargins left="3.937007874015748E-2" right="3.937007874015748E-2" top="0.15748031496062992" bottom="0.15748031496062992" header="0.39370078740157483" footer="0.23622047244094491"/>
  <pageSetup paperSize="9" scale="2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W108"/>
  <sheetViews>
    <sheetView showGridLines="0" topLeftCell="A145" zoomScale="40" zoomScaleNormal="40" workbookViewId="0">
      <selection activeCell="AJ35" sqref="AJ35:AK35"/>
    </sheetView>
  </sheetViews>
  <sheetFormatPr defaultRowHeight="19.5" x14ac:dyDescent="0.35"/>
  <cols>
    <col min="1" max="16384" width="8.796875" style="902"/>
  </cols>
  <sheetData>
    <row r="1" spans="1:23" x14ac:dyDescent="0.35">
      <c r="A1" s="1008"/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10"/>
    </row>
    <row r="2" spans="1:23" x14ac:dyDescent="0.35">
      <c r="A2" s="1011"/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  <c r="V2" s="905"/>
      <c r="W2" s="906"/>
    </row>
    <row r="3" spans="1:23" x14ac:dyDescent="0.35">
      <c r="A3" s="1011"/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  <c r="V3" s="905"/>
      <c r="W3" s="906"/>
    </row>
    <row r="4" spans="1:23" x14ac:dyDescent="0.35">
      <c r="A4" s="1011"/>
      <c r="B4" s="905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6"/>
    </row>
    <row r="5" spans="1:23" x14ac:dyDescent="0.35">
      <c r="A5" s="1011"/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6"/>
    </row>
    <row r="6" spans="1:23" x14ac:dyDescent="0.35">
      <c r="A6" s="1011"/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905"/>
      <c r="N6" s="905"/>
      <c r="O6" s="905"/>
      <c r="P6" s="905"/>
      <c r="Q6" s="905"/>
      <c r="R6" s="905"/>
      <c r="S6" s="905"/>
      <c r="T6" s="905"/>
      <c r="U6" s="905"/>
      <c r="V6" s="905"/>
      <c r="W6" s="906"/>
    </row>
    <row r="7" spans="1:23" x14ac:dyDescent="0.35">
      <c r="A7" s="1011"/>
      <c r="B7" s="905"/>
      <c r="C7" s="905"/>
      <c r="D7" s="905"/>
      <c r="E7" s="905"/>
      <c r="F7" s="905"/>
      <c r="G7" s="905"/>
      <c r="H7" s="905"/>
      <c r="I7" s="905"/>
      <c r="J7" s="905"/>
      <c r="K7" s="905"/>
      <c r="L7" s="905"/>
      <c r="M7" s="905"/>
      <c r="N7" s="905"/>
      <c r="O7" s="905"/>
      <c r="P7" s="905"/>
      <c r="Q7" s="905"/>
      <c r="R7" s="905"/>
      <c r="S7" s="905"/>
      <c r="T7" s="905"/>
      <c r="U7" s="905"/>
      <c r="V7" s="905"/>
      <c r="W7" s="906"/>
    </row>
    <row r="8" spans="1:23" x14ac:dyDescent="0.35">
      <c r="A8" s="1011"/>
      <c r="B8" s="905"/>
      <c r="C8" s="905"/>
      <c r="D8" s="905"/>
      <c r="E8" s="905"/>
      <c r="F8" s="905"/>
      <c r="G8" s="905"/>
      <c r="H8" s="905"/>
      <c r="I8" s="905"/>
      <c r="J8" s="905"/>
      <c r="K8" s="905"/>
      <c r="L8" s="905"/>
      <c r="M8" s="905"/>
      <c r="N8" s="905"/>
      <c r="O8" s="905"/>
      <c r="P8" s="905"/>
      <c r="Q8" s="905"/>
      <c r="R8" s="905"/>
      <c r="S8" s="905"/>
      <c r="T8" s="905"/>
      <c r="U8" s="905"/>
      <c r="V8" s="905"/>
      <c r="W8" s="906"/>
    </row>
    <row r="9" spans="1:23" x14ac:dyDescent="0.35">
      <c r="A9" s="1011"/>
      <c r="B9" s="905"/>
      <c r="C9" s="905"/>
      <c r="D9" s="905"/>
      <c r="E9" s="905"/>
      <c r="F9" s="905"/>
      <c r="G9" s="905"/>
      <c r="H9" s="905"/>
      <c r="I9" s="905"/>
      <c r="J9" s="905"/>
      <c r="K9" s="905"/>
      <c r="L9" s="905"/>
      <c r="M9" s="905"/>
      <c r="N9" s="905"/>
      <c r="O9" s="905"/>
      <c r="P9" s="905"/>
      <c r="Q9" s="905"/>
      <c r="R9" s="905"/>
      <c r="S9" s="905"/>
      <c r="T9" s="905"/>
      <c r="U9" s="905"/>
      <c r="V9" s="905"/>
      <c r="W9" s="906"/>
    </row>
    <row r="10" spans="1:23" x14ac:dyDescent="0.35">
      <c r="A10" s="1011"/>
      <c r="B10" s="905"/>
      <c r="C10" s="905"/>
      <c r="D10" s="905"/>
      <c r="E10" s="905"/>
      <c r="F10" s="905"/>
      <c r="G10" s="905"/>
      <c r="H10" s="905"/>
      <c r="I10" s="905"/>
      <c r="J10" s="905"/>
      <c r="K10" s="905"/>
      <c r="L10" s="905"/>
      <c r="M10" s="905"/>
      <c r="N10" s="905"/>
      <c r="O10" s="905"/>
      <c r="P10" s="905"/>
      <c r="Q10" s="905"/>
      <c r="R10" s="905"/>
      <c r="S10" s="905"/>
      <c r="T10" s="905"/>
      <c r="U10" s="905"/>
      <c r="V10" s="905"/>
      <c r="W10" s="906"/>
    </row>
    <row r="11" spans="1:23" x14ac:dyDescent="0.35">
      <c r="A11" s="1011"/>
      <c r="B11" s="905"/>
      <c r="C11" s="905"/>
      <c r="D11" s="905"/>
      <c r="E11" s="905"/>
      <c r="F11" s="905"/>
      <c r="G11" s="905"/>
      <c r="H11" s="905"/>
      <c r="I11" s="905"/>
      <c r="J11" s="905"/>
      <c r="K11" s="905"/>
      <c r="L11" s="905"/>
      <c r="M11" s="905"/>
      <c r="N11" s="905"/>
      <c r="O11" s="905"/>
      <c r="P11" s="905"/>
      <c r="Q11" s="905"/>
      <c r="R11" s="905"/>
      <c r="S11" s="905"/>
      <c r="T11" s="905"/>
      <c r="U11" s="905"/>
      <c r="V11" s="905"/>
      <c r="W11" s="906"/>
    </row>
    <row r="12" spans="1:23" x14ac:dyDescent="0.35">
      <c r="A12" s="1011"/>
      <c r="B12" s="905"/>
      <c r="C12" s="905"/>
      <c r="D12" s="905"/>
      <c r="E12" s="905"/>
      <c r="F12" s="905"/>
      <c r="G12" s="905"/>
      <c r="H12" s="905"/>
      <c r="I12" s="905"/>
      <c r="J12" s="905"/>
      <c r="K12" s="905"/>
      <c r="L12" s="905"/>
      <c r="M12" s="905"/>
      <c r="N12" s="905"/>
      <c r="O12" s="905"/>
      <c r="P12" s="905"/>
      <c r="Q12" s="905"/>
      <c r="R12" s="905"/>
      <c r="S12" s="905"/>
      <c r="T12" s="905"/>
      <c r="U12" s="905"/>
      <c r="V12" s="905"/>
      <c r="W12" s="906"/>
    </row>
    <row r="13" spans="1:23" x14ac:dyDescent="0.35">
      <c r="A13" s="1011"/>
      <c r="B13" s="905"/>
      <c r="C13" s="905"/>
      <c r="D13" s="905"/>
      <c r="E13" s="905"/>
      <c r="F13" s="905"/>
      <c r="G13" s="905"/>
      <c r="H13" s="905"/>
      <c r="I13" s="905"/>
      <c r="J13" s="905"/>
      <c r="K13" s="905"/>
      <c r="L13" s="905"/>
      <c r="M13" s="905"/>
      <c r="N13" s="905"/>
      <c r="O13" s="905"/>
      <c r="P13" s="905"/>
      <c r="Q13" s="905"/>
      <c r="R13" s="905"/>
      <c r="S13" s="905"/>
      <c r="T13" s="905"/>
      <c r="U13" s="905"/>
      <c r="V13" s="905"/>
      <c r="W13" s="906"/>
    </row>
    <row r="14" spans="1:23" x14ac:dyDescent="0.35">
      <c r="A14" s="1011"/>
      <c r="B14" s="905"/>
      <c r="C14" s="905"/>
      <c r="D14" s="905"/>
      <c r="E14" s="905"/>
      <c r="F14" s="905"/>
      <c r="G14" s="905"/>
      <c r="H14" s="905"/>
      <c r="I14" s="905"/>
      <c r="J14" s="905"/>
      <c r="K14" s="905"/>
      <c r="L14" s="905"/>
      <c r="M14" s="905"/>
      <c r="N14" s="905"/>
      <c r="O14" s="905"/>
      <c r="P14" s="905"/>
      <c r="Q14" s="905"/>
      <c r="R14" s="905"/>
      <c r="S14" s="905"/>
      <c r="T14" s="905"/>
      <c r="U14" s="905"/>
      <c r="V14" s="905"/>
      <c r="W14" s="906"/>
    </row>
    <row r="15" spans="1:23" x14ac:dyDescent="0.35">
      <c r="A15" s="1011"/>
      <c r="B15" s="905"/>
      <c r="C15" s="905"/>
      <c r="D15" s="905"/>
      <c r="E15" s="905"/>
      <c r="F15" s="905"/>
      <c r="G15" s="905"/>
      <c r="H15" s="905"/>
      <c r="I15" s="905"/>
      <c r="J15" s="905"/>
      <c r="K15" s="905"/>
      <c r="L15" s="905"/>
      <c r="M15" s="905"/>
      <c r="N15" s="905"/>
      <c r="O15" s="905"/>
      <c r="P15" s="905"/>
      <c r="Q15" s="905"/>
      <c r="R15" s="905"/>
      <c r="S15" s="905"/>
      <c r="T15" s="905"/>
      <c r="U15" s="905"/>
      <c r="V15" s="905"/>
      <c r="W15" s="906"/>
    </row>
    <row r="16" spans="1:23" ht="50.25" x14ac:dyDescent="0.7">
      <c r="A16" s="1011"/>
      <c r="B16" s="905"/>
      <c r="C16" s="905"/>
      <c r="D16" s="905"/>
      <c r="E16" s="905"/>
      <c r="F16" s="905"/>
      <c r="G16" s="905"/>
      <c r="H16" s="1764" t="s">
        <v>1226</v>
      </c>
      <c r="I16" s="1764"/>
      <c r="J16" s="1764"/>
      <c r="K16" s="1764"/>
      <c r="L16" s="1764"/>
      <c r="M16" s="1764"/>
      <c r="N16" s="1764"/>
      <c r="O16" s="1764"/>
      <c r="P16" s="905"/>
      <c r="Q16" s="905"/>
      <c r="R16" s="905"/>
      <c r="S16" s="905"/>
      <c r="T16" s="905"/>
      <c r="U16" s="905"/>
      <c r="V16" s="905"/>
      <c r="W16" s="906"/>
    </row>
    <row r="17" spans="1:23" ht="50.25" x14ac:dyDescent="0.7">
      <c r="A17" s="1011"/>
      <c r="B17" s="905"/>
      <c r="C17" s="905"/>
      <c r="D17" s="905"/>
      <c r="E17" s="905"/>
      <c r="F17" s="905"/>
      <c r="G17" s="905"/>
      <c r="H17" s="1765" t="s">
        <v>1227</v>
      </c>
      <c r="I17" s="1765"/>
      <c r="J17" s="1765"/>
      <c r="K17" s="1765"/>
      <c r="L17" s="1765"/>
      <c r="M17" s="1765"/>
      <c r="N17" s="1765"/>
      <c r="O17" s="1765"/>
      <c r="P17" s="905"/>
      <c r="Q17" s="905"/>
      <c r="R17" s="905"/>
      <c r="S17" s="905"/>
      <c r="T17" s="905"/>
      <c r="U17" s="905"/>
      <c r="V17" s="905"/>
      <c r="W17" s="906"/>
    </row>
    <row r="18" spans="1:23" x14ac:dyDescent="0.35">
      <c r="A18" s="1011"/>
      <c r="B18" s="905"/>
      <c r="C18" s="905"/>
      <c r="D18" s="905"/>
      <c r="E18" s="905"/>
      <c r="F18" s="905"/>
      <c r="G18" s="905"/>
      <c r="H18" s="905"/>
      <c r="I18" s="905"/>
      <c r="J18" s="905"/>
      <c r="K18" s="905"/>
      <c r="L18" s="905"/>
      <c r="M18" s="905"/>
      <c r="N18" s="905"/>
      <c r="O18" s="905"/>
      <c r="P18" s="905"/>
      <c r="Q18" s="905"/>
      <c r="R18" s="905"/>
      <c r="S18" s="905"/>
      <c r="T18" s="905"/>
      <c r="U18" s="905"/>
      <c r="V18" s="905"/>
      <c r="W18" s="906"/>
    </row>
    <row r="19" spans="1:23" x14ac:dyDescent="0.35">
      <c r="A19" s="1011"/>
      <c r="B19" s="905"/>
      <c r="C19" s="905"/>
      <c r="D19" s="905"/>
      <c r="E19" s="905"/>
      <c r="F19" s="905"/>
      <c r="G19" s="905"/>
      <c r="H19" s="905"/>
      <c r="I19" s="905"/>
      <c r="J19" s="905"/>
      <c r="K19" s="905"/>
      <c r="L19" s="905"/>
      <c r="M19" s="905"/>
      <c r="N19" s="905"/>
      <c r="O19" s="905"/>
      <c r="P19" s="905"/>
      <c r="Q19" s="905"/>
      <c r="R19" s="905"/>
      <c r="S19" s="905"/>
      <c r="T19" s="905"/>
      <c r="U19" s="905"/>
      <c r="V19" s="905"/>
      <c r="W19" s="906"/>
    </row>
    <row r="20" spans="1:23" x14ac:dyDescent="0.35">
      <c r="A20" s="1011"/>
      <c r="B20" s="905"/>
      <c r="C20" s="905"/>
      <c r="D20" s="905"/>
      <c r="E20" s="905"/>
      <c r="F20" s="905"/>
      <c r="G20" s="905"/>
      <c r="H20" s="905"/>
      <c r="I20" s="905"/>
      <c r="J20" s="905"/>
      <c r="K20" s="905"/>
      <c r="L20" s="905"/>
      <c r="M20" s="905"/>
      <c r="N20" s="905"/>
      <c r="O20" s="905"/>
      <c r="P20" s="905"/>
      <c r="Q20" s="905"/>
      <c r="R20" s="905"/>
      <c r="S20" s="905"/>
      <c r="T20" s="905"/>
      <c r="U20" s="905"/>
      <c r="V20" s="905"/>
      <c r="W20" s="906"/>
    </row>
    <row r="21" spans="1:23" x14ac:dyDescent="0.35">
      <c r="A21" s="1011"/>
      <c r="B21" s="905"/>
      <c r="C21" s="905"/>
      <c r="D21" s="905"/>
      <c r="E21" s="905"/>
      <c r="F21" s="905"/>
      <c r="G21" s="905"/>
      <c r="H21" s="905"/>
      <c r="I21" s="905"/>
      <c r="J21" s="905"/>
      <c r="K21" s="905"/>
      <c r="L21" s="905"/>
      <c r="M21" s="905"/>
      <c r="N21" s="905"/>
      <c r="O21" s="905"/>
      <c r="P21" s="905"/>
      <c r="Q21" s="905"/>
      <c r="R21" s="905"/>
      <c r="S21" s="905"/>
      <c r="T21" s="905"/>
      <c r="U21" s="905"/>
      <c r="V21" s="905"/>
      <c r="W21" s="906"/>
    </row>
    <row r="22" spans="1:23" x14ac:dyDescent="0.35">
      <c r="A22" s="1011"/>
      <c r="B22" s="905"/>
      <c r="C22" s="905"/>
      <c r="D22" s="905"/>
      <c r="E22" s="905"/>
      <c r="F22" s="905"/>
      <c r="G22" s="905"/>
      <c r="H22" s="905"/>
      <c r="I22" s="905"/>
      <c r="J22" s="905"/>
      <c r="K22" s="905"/>
      <c r="L22" s="905"/>
      <c r="M22" s="905"/>
      <c r="N22" s="905"/>
      <c r="O22" s="905"/>
      <c r="P22" s="905"/>
      <c r="Q22" s="905"/>
      <c r="R22" s="905"/>
      <c r="S22" s="905"/>
      <c r="T22" s="905"/>
      <c r="U22" s="905"/>
      <c r="V22" s="905"/>
      <c r="W22" s="906"/>
    </row>
    <row r="23" spans="1:23" x14ac:dyDescent="0.35">
      <c r="A23" s="1011"/>
      <c r="B23" s="905"/>
      <c r="C23" s="905"/>
      <c r="D23" s="905"/>
      <c r="E23" s="905"/>
      <c r="F23" s="905"/>
      <c r="G23" s="905"/>
      <c r="H23" s="905"/>
      <c r="I23" s="905"/>
      <c r="J23" s="905"/>
      <c r="K23" s="905"/>
      <c r="L23" s="905"/>
      <c r="M23" s="905"/>
      <c r="N23" s="905"/>
      <c r="O23" s="905"/>
      <c r="P23" s="905"/>
      <c r="Q23" s="905"/>
      <c r="R23" s="905"/>
      <c r="S23" s="905"/>
      <c r="T23" s="905"/>
      <c r="U23" s="905"/>
      <c r="V23" s="905"/>
      <c r="W23" s="906"/>
    </row>
    <row r="24" spans="1:23" x14ac:dyDescent="0.35">
      <c r="A24" s="1011"/>
      <c r="B24" s="905"/>
      <c r="C24" s="905"/>
      <c r="D24" s="905"/>
      <c r="E24" s="905"/>
      <c r="F24" s="905"/>
      <c r="G24" s="905"/>
      <c r="H24" s="905"/>
      <c r="I24" s="905"/>
      <c r="J24" s="905"/>
      <c r="K24" s="905"/>
      <c r="L24" s="905"/>
      <c r="M24" s="905"/>
      <c r="N24" s="905"/>
      <c r="O24" s="905"/>
      <c r="P24" s="905"/>
      <c r="Q24" s="905"/>
      <c r="R24" s="905"/>
      <c r="S24" s="905"/>
      <c r="T24" s="905"/>
      <c r="U24" s="905"/>
      <c r="V24" s="905"/>
      <c r="W24" s="906"/>
    </row>
    <row r="25" spans="1:23" x14ac:dyDescent="0.35">
      <c r="A25" s="1011"/>
      <c r="B25" s="905"/>
      <c r="C25" s="905"/>
      <c r="D25" s="905"/>
      <c r="E25" s="905"/>
      <c r="F25" s="905"/>
      <c r="G25" s="905"/>
      <c r="H25" s="905"/>
      <c r="I25" s="905"/>
      <c r="J25" s="905"/>
      <c r="K25" s="905"/>
      <c r="L25" s="905"/>
      <c r="M25" s="905"/>
      <c r="N25" s="905"/>
      <c r="O25" s="905"/>
      <c r="P25" s="905"/>
      <c r="Q25" s="905"/>
      <c r="R25" s="905"/>
      <c r="S25" s="905"/>
      <c r="T25" s="905"/>
      <c r="U25" s="905"/>
      <c r="V25" s="905"/>
      <c r="W25" s="906"/>
    </row>
    <row r="26" spans="1:23" x14ac:dyDescent="0.35">
      <c r="A26" s="1011"/>
      <c r="B26" s="905"/>
      <c r="C26" s="905"/>
      <c r="D26" s="905"/>
      <c r="E26" s="905"/>
      <c r="F26" s="905"/>
      <c r="G26" s="905"/>
      <c r="H26" s="905"/>
      <c r="I26" s="905"/>
      <c r="J26" s="905"/>
      <c r="K26" s="905"/>
      <c r="L26" s="905"/>
      <c r="M26" s="905"/>
      <c r="N26" s="905"/>
      <c r="O26" s="905"/>
      <c r="P26" s="905"/>
      <c r="Q26" s="905"/>
      <c r="R26" s="905"/>
      <c r="S26" s="905"/>
      <c r="T26" s="905"/>
      <c r="U26" s="905"/>
      <c r="V26" s="905"/>
      <c r="W26" s="906"/>
    </row>
    <row r="27" spans="1:23" x14ac:dyDescent="0.35">
      <c r="A27" s="1011"/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  <c r="P27" s="905"/>
      <c r="Q27" s="905"/>
      <c r="R27" s="905"/>
      <c r="S27" s="905"/>
      <c r="T27" s="905"/>
      <c r="U27" s="905"/>
      <c r="V27" s="905"/>
      <c r="W27" s="906"/>
    </row>
    <row r="28" spans="1:23" x14ac:dyDescent="0.35">
      <c r="A28" s="1011"/>
      <c r="B28" s="905"/>
      <c r="C28" s="905"/>
      <c r="D28" s="905"/>
      <c r="E28" s="905"/>
      <c r="F28" s="905"/>
      <c r="G28" s="905"/>
      <c r="H28" s="905"/>
      <c r="I28" s="905"/>
      <c r="J28" s="905"/>
      <c r="K28" s="905"/>
      <c r="L28" s="905"/>
      <c r="M28" s="905"/>
      <c r="N28" s="905"/>
      <c r="O28" s="905"/>
      <c r="P28" s="905"/>
      <c r="Q28" s="905"/>
      <c r="R28" s="905"/>
      <c r="S28" s="905"/>
      <c r="T28" s="905"/>
      <c r="U28" s="905"/>
      <c r="V28" s="905"/>
      <c r="W28" s="906"/>
    </row>
    <row r="29" spans="1:23" x14ac:dyDescent="0.35">
      <c r="A29" s="1011"/>
      <c r="B29" s="905"/>
      <c r="C29" s="905"/>
      <c r="D29" s="905"/>
      <c r="E29" s="905"/>
      <c r="F29" s="905"/>
      <c r="G29" s="905"/>
      <c r="H29" s="905"/>
      <c r="I29" s="905"/>
      <c r="J29" s="905"/>
      <c r="K29" s="905"/>
      <c r="L29" s="905"/>
      <c r="M29" s="905"/>
      <c r="N29" s="905"/>
      <c r="O29" s="905"/>
      <c r="P29" s="905"/>
      <c r="Q29" s="905"/>
      <c r="R29" s="905"/>
      <c r="S29" s="905"/>
      <c r="T29" s="905"/>
      <c r="U29" s="905"/>
      <c r="V29" s="905"/>
      <c r="W29" s="906"/>
    </row>
    <row r="30" spans="1:23" x14ac:dyDescent="0.35">
      <c r="A30" s="1011"/>
      <c r="B30" s="905"/>
      <c r="C30" s="905"/>
      <c r="D30" s="905"/>
      <c r="E30" s="905"/>
      <c r="F30" s="905"/>
      <c r="G30" s="905"/>
      <c r="H30" s="905"/>
      <c r="I30" s="905"/>
      <c r="J30" s="905"/>
      <c r="K30" s="905"/>
      <c r="L30" s="905"/>
      <c r="M30" s="905"/>
      <c r="N30" s="905"/>
      <c r="O30" s="905"/>
      <c r="P30" s="905"/>
      <c r="Q30" s="905"/>
      <c r="R30" s="905"/>
      <c r="S30" s="905"/>
      <c r="T30" s="905"/>
      <c r="U30" s="905"/>
      <c r="V30" s="905"/>
      <c r="W30" s="906"/>
    </row>
    <row r="31" spans="1:23" x14ac:dyDescent="0.35">
      <c r="A31" s="1011"/>
      <c r="B31" s="905"/>
      <c r="C31" s="905"/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6"/>
    </row>
    <row r="32" spans="1:23" x14ac:dyDescent="0.35">
      <c r="A32" s="1011"/>
      <c r="B32" s="905"/>
      <c r="C32" s="905"/>
      <c r="D32" s="905"/>
      <c r="E32" s="905"/>
      <c r="F32" s="905"/>
      <c r="G32" s="905"/>
      <c r="H32" s="905"/>
      <c r="I32" s="905"/>
      <c r="J32" s="905"/>
      <c r="K32" s="905"/>
      <c r="L32" s="905"/>
      <c r="M32" s="905"/>
      <c r="N32" s="905"/>
      <c r="O32" s="905"/>
      <c r="P32" s="905"/>
      <c r="Q32" s="905"/>
      <c r="R32" s="905"/>
      <c r="S32" s="905"/>
      <c r="T32" s="905"/>
      <c r="U32" s="905"/>
      <c r="V32" s="905"/>
      <c r="W32" s="906"/>
    </row>
    <row r="33" spans="1:23" x14ac:dyDescent="0.35">
      <c r="A33" s="1011"/>
      <c r="B33" s="905"/>
      <c r="C33" s="905"/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6"/>
    </row>
    <row r="34" spans="1:23" x14ac:dyDescent="0.35">
      <c r="A34" s="1011"/>
      <c r="B34" s="905"/>
      <c r="C34" s="905"/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6"/>
    </row>
    <row r="35" spans="1:23" x14ac:dyDescent="0.35">
      <c r="A35" s="1011"/>
      <c r="B35" s="905"/>
      <c r="C35" s="905"/>
      <c r="D35" s="905"/>
      <c r="E35" s="905"/>
      <c r="F35" s="905"/>
      <c r="G35" s="905"/>
      <c r="H35" s="905"/>
      <c r="I35" s="905"/>
      <c r="J35" s="905"/>
      <c r="K35" s="905"/>
      <c r="L35" s="905"/>
      <c r="M35" s="905"/>
      <c r="N35" s="905"/>
      <c r="O35" s="905"/>
      <c r="P35" s="905"/>
      <c r="Q35" s="905"/>
      <c r="R35" s="905"/>
      <c r="S35" s="905"/>
      <c r="T35" s="905"/>
      <c r="U35" s="905"/>
      <c r="V35" s="905"/>
      <c r="W35" s="906"/>
    </row>
    <row r="36" spans="1:23" x14ac:dyDescent="0.35">
      <c r="A36" s="1011"/>
      <c r="B36" s="905"/>
      <c r="C36" s="905"/>
      <c r="D36" s="905"/>
      <c r="E36" s="905"/>
      <c r="F36" s="905"/>
      <c r="G36" s="905"/>
      <c r="H36" s="905"/>
      <c r="I36" s="905"/>
      <c r="J36" s="905"/>
      <c r="K36" s="905"/>
      <c r="L36" s="905"/>
      <c r="M36" s="905"/>
      <c r="N36" s="905"/>
      <c r="O36" s="905"/>
      <c r="P36" s="905"/>
      <c r="Q36" s="905"/>
      <c r="R36" s="905"/>
      <c r="S36" s="905"/>
      <c r="T36" s="905"/>
      <c r="U36" s="905"/>
      <c r="V36" s="905"/>
      <c r="W36" s="906"/>
    </row>
    <row r="37" spans="1:23" x14ac:dyDescent="0.35">
      <c r="A37" s="1011"/>
      <c r="B37" s="905"/>
      <c r="C37" s="905"/>
      <c r="D37" s="905"/>
      <c r="E37" s="905"/>
      <c r="F37" s="905"/>
      <c r="G37" s="905"/>
      <c r="H37" s="905"/>
      <c r="I37" s="905"/>
      <c r="J37" s="905"/>
      <c r="K37" s="905"/>
      <c r="L37" s="905"/>
      <c r="M37" s="905"/>
      <c r="N37" s="905"/>
      <c r="O37" s="905"/>
      <c r="P37" s="905"/>
      <c r="Q37" s="905"/>
      <c r="R37" s="905"/>
      <c r="S37" s="905"/>
      <c r="T37" s="905"/>
      <c r="U37" s="905"/>
      <c r="V37" s="905"/>
      <c r="W37" s="906"/>
    </row>
    <row r="38" spans="1:23" x14ac:dyDescent="0.35">
      <c r="A38" s="1011"/>
      <c r="B38" s="905"/>
      <c r="C38" s="905"/>
      <c r="D38" s="905"/>
      <c r="E38" s="905"/>
      <c r="F38" s="905"/>
      <c r="G38" s="905"/>
      <c r="H38" s="905"/>
      <c r="I38" s="905"/>
      <c r="J38" s="905"/>
      <c r="K38" s="905"/>
      <c r="L38" s="905"/>
      <c r="M38" s="905"/>
      <c r="N38" s="905"/>
      <c r="O38" s="905"/>
      <c r="P38" s="905"/>
      <c r="Q38" s="905"/>
      <c r="R38" s="905"/>
      <c r="S38" s="905"/>
      <c r="T38" s="905"/>
      <c r="U38" s="905"/>
      <c r="V38" s="905"/>
      <c r="W38" s="906"/>
    </row>
    <row r="39" spans="1:23" x14ac:dyDescent="0.35">
      <c r="A39" s="1011"/>
      <c r="B39" s="905"/>
      <c r="C39" s="905"/>
      <c r="D39" s="905"/>
      <c r="E39" s="905"/>
      <c r="F39" s="905"/>
      <c r="G39" s="905"/>
      <c r="H39" s="905"/>
      <c r="I39" s="905"/>
      <c r="J39" s="905"/>
      <c r="K39" s="905"/>
      <c r="L39" s="905"/>
      <c r="M39" s="905"/>
      <c r="N39" s="905"/>
      <c r="O39" s="905"/>
      <c r="P39" s="905"/>
      <c r="Q39" s="905"/>
      <c r="R39" s="905"/>
      <c r="S39" s="905"/>
      <c r="T39" s="905"/>
      <c r="U39" s="905"/>
      <c r="V39" s="905"/>
      <c r="W39" s="906"/>
    </row>
    <row r="40" spans="1:23" x14ac:dyDescent="0.35">
      <c r="A40" s="1011"/>
      <c r="B40" s="905"/>
      <c r="C40" s="905"/>
      <c r="D40" s="905"/>
      <c r="E40" s="905"/>
      <c r="F40" s="905"/>
      <c r="G40" s="905"/>
      <c r="H40" s="905"/>
      <c r="I40" s="905"/>
      <c r="J40" s="905"/>
      <c r="K40" s="905"/>
      <c r="L40" s="905"/>
      <c r="M40" s="905"/>
      <c r="N40" s="905"/>
      <c r="O40" s="905"/>
      <c r="P40" s="905"/>
      <c r="Q40" s="905"/>
      <c r="R40" s="905"/>
      <c r="S40" s="905"/>
      <c r="T40" s="905"/>
      <c r="U40" s="905"/>
      <c r="V40" s="905"/>
      <c r="W40" s="906"/>
    </row>
    <row r="41" spans="1:23" x14ac:dyDescent="0.35">
      <c r="A41" s="1011"/>
      <c r="B41" s="905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6"/>
    </row>
    <row r="42" spans="1:23" x14ac:dyDescent="0.35">
      <c r="A42" s="1011"/>
      <c r="B42" s="905"/>
      <c r="C42" s="905"/>
      <c r="D42" s="905"/>
      <c r="E42" s="905"/>
      <c r="F42" s="905"/>
      <c r="G42" s="905"/>
      <c r="H42" s="905"/>
      <c r="I42" s="905"/>
      <c r="J42" s="905"/>
      <c r="K42" s="905"/>
      <c r="L42" s="905"/>
      <c r="M42" s="905"/>
      <c r="N42" s="905"/>
      <c r="O42" s="905"/>
      <c r="P42" s="905"/>
      <c r="Q42" s="905"/>
      <c r="R42" s="905"/>
      <c r="S42" s="905"/>
      <c r="T42" s="905"/>
      <c r="U42" s="905"/>
      <c r="V42" s="905"/>
      <c r="W42" s="906"/>
    </row>
    <row r="43" spans="1:23" x14ac:dyDescent="0.35">
      <c r="A43" s="1011"/>
      <c r="B43" s="905"/>
      <c r="C43" s="905"/>
      <c r="D43" s="905"/>
      <c r="E43" s="905"/>
      <c r="F43" s="905"/>
      <c r="G43" s="905"/>
      <c r="H43" s="905"/>
      <c r="I43" s="905"/>
      <c r="J43" s="905"/>
      <c r="K43" s="905"/>
      <c r="L43" s="905"/>
      <c r="M43" s="905"/>
      <c r="N43" s="905"/>
      <c r="O43" s="905"/>
      <c r="P43" s="905"/>
      <c r="Q43" s="905"/>
      <c r="R43" s="905"/>
      <c r="S43" s="905"/>
      <c r="T43" s="905"/>
      <c r="U43" s="905"/>
      <c r="V43" s="905"/>
      <c r="W43" s="906"/>
    </row>
    <row r="44" spans="1:23" x14ac:dyDescent="0.35">
      <c r="A44" s="1011"/>
      <c r="B44" s="905"/>
      <c r="C44" s="905"/>
      <c r="D44" s="905"/>
      <c r="E44" s="905"/>
      <c r="F44" s="905"/>
      <c r="G44" s="905"/>
      <c r="H44" s="905"/>
      <c r="I44" s="905"/>
      <c r="J44" s="905"/>
      <c r="K44" s="905"/>
      <c r="L44" s="905"/>
      <c r="M44" s="905"/>
      <c r="N44" s="905"/>
      <c r="O44" s="905"/>
      <c r="P44" s="905"/>
      <c r="Q44" s="905"/>
      <c r="R44" s="905"/>
      <c r="S44" s="905"/>
      <c r="T44" s="905"/>
      <c r="U44" s="905"/>
      <c r="V44" s="905"/>
      <c r="W44" s="906"/>
    </row>
    <row r="45" spans="1:23" x14ac:dyDescent="0.35">
      <c r="A45" s="1011"/>
      <c r="B45" s="905"/>
      <c r="C45" s="905"/>
      <c r="D45" s="905"/>
      <c r="E45" s="905"/>
      <c r="F45" s="905"/>
      <c r="G45" s="905"/>
      <c r="H45" s="905"/>
      <c r="I45" s="905"/>
      <c r="J45" s="905"/>
      <c r="K45" s="905"/>
      <c r="L45" s="905"/>
      <c r="M45" s="905"/>
      <c r="N45" s="905"/>
      <c r="O45" s="905"/>
      <c r="P45" s="905"/>
      <c r="Q45" s="905"/>
      <c r="R45" s="905"/>
      <c r="S45" s="905"/>
      <c r="T45" s="905"/>
      <c r="U45" s="905"/>
      <c r="V45" s="905"/>
      <c r="W45" s="906"/>
    </row>
    <row r="46" spans="1:23" x14ac:dyDescent="0.35">
      <c r="A46" s="1011"/>
      <c r="B46" s="905"/>
      <c r="C46" s="905"/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6"/>
    </row>
    <row r="47" spans="1:23" x14ac:dyDescent="0.35">
      <c r="A47" s="1011"/>
      <c r="B47" s="905"/>
      <c r="C47" s="905"/>
      <c r="D47" s="905"/>
      <c r="E47" s="905"/>
      <c r="F47" s="905"/>
      <c r="G47" s="905"/>
      <c r="H47" s="905"/>
      <c r="I47" s="905"/>
      <c r="J47" s="905"/>
      <c r="K47" s="905"/>
      <c r="L47" s="905"/>
      <c r="M47" s="905"/>
      <c r="N47" s="905"/>
      <c r="O47" s="905"/>
      <c r="P47" s="905"/>
      <c r="Q47" s="905"/>
      <c r="R47" s="905"/>
      <c r="S47" s="905"/>
      <c r="T47" s="905"/>
      <c r="U47" s="905"/>
      <c r="V47" s="905"/>
      <c r="W47" s="906"/>
    </row>
    <row r="48" spans="1:23" x14ac:dyDescent="0.35">
      <c r="A48" s="1011"/>
      <c r="B48" s="905"/>
      <c r="C48" s="905"/>
      <c r="D48" s="905"/>
      <c r="E48" s="905"/>
      <c r="F48" s="905"/>
      <c r="G48" s="905"/>
      <c r="H48" s="905"/>
      <c r="I48" s="905"/>
      <c r="J48" s="905"/>
      <c r="K48" s="905"/>
      <c r="L48" s="905"/>
      <c r="M48" s="905"/>
      <c r="N48" s="905"/>
      <c r="O48" s="905"/>
      <c r="P48" s="905"/>
      <c r="Q48" s="905"/>
      <c r="R48" s="905"/>
      <c r="S48" s="905"/>
      <c r="T48" s="905"/>
      <c r="U48" s="905"/>
      <c r="V48" s="905"/>
      <c r="W48" s="906"/>
    </row>
    <row r="49" spans="1:23" x14ac:dyDescent="0.35">
      <c r="A49" s="1011"/>
      <c r="B49" s="905"/>
      <c r="C49" s="905"/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6"/>
    </row>
    <row r="50" spans="1:23" x14ac:dyDescent="0.35">
      <c r="A50" s="1011"/>
      <c r="B50" s="905"/>
      <c r="C50" s="905"/>
      <c r="D50" s="905"/>
      <c r="E50" s="905"/>
      <c r="F50" s="905"/>
      <c r="G50" s="905"/>
      <c r="H50" s="905"/>
      <c r="I50" s="905"/>
      <c r="J50" s="905"/>
      <c r="K50" s="905"/>
      <c r="L50" s="905"/>
      <c r="M50" s="905"/>
      <c r="N50" s="905"/>
      <c r="O50" s="905"/>
      <c r="P50" s="905"/>
      <c r="Q50" s="905"/>
      <c r="R50" s="905"/>
      <c r="S50" s="905"/>
      <c r="T50" s="905"/>
      <c r="U50" s="905"/>
      <c r="V50" s="905"/>
      <c r="W50" s="906"/>
    </row>
    <row r="51" spans="1:23" x14ac:dyDescent="0.35">
      <c r="A51" s="1011"/>
      <c r="B51" s="905"/>
      <c r="C51" s="905"/>
      <c r="D51" s="905"/>
      <c r="E51" s="905"/>
      <c r="F51" s="905"/>
      <c r="G51" s="905"/>
      <c r="H51" s="905"/>
      <c r="I51" s="905"/>
      <c r="J51" s="905"/>
      <c r="K51" s="905"/>
      <c r="L51" s="905"/>
      <c r="M51" s="905"/>
      <c r="N51" s="905"/>
      <c r="O51" s="905"/>
      <c r="P51" s="905"/>
      <c r="Q51" s="905"/>
      <c r="R51" s="905"/>
      <c r="S51" s="905"/>
      <c r="T51" s="905"/>
      <c r="U51" s="905"/>
      <c r="V51" s="905"/>
      <c r="W51" s="906"/>
    </row>
    <row r="52" spans="1:23" x14ac:dyDescent="0.35">
      <c r="A52" s="1011"/>
      <c r="B52" s="905"/>
      <c r="C52" s="905"/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6"/>
    </row>
    <row r="53" spans="1:23" x14ac:dyDescent="0.35">
      <c r="A53" s="1011"/>
      <c r="B53" s="905"/>
      <c r="C53" s="905"/>
      <c r="D53" s="905"/>
      <c r="E53" s="905"/>
      <c r="F53" s="905"/>
      <c r="G53" s="905"/>
      <c r="H53" s="905"/>
      <c r="I53" s="905"/>
      <c r="J53" s="905"/>
      <c r="K53" s="905"/>
      <c r="L53" s="905"/>
      <c r="M53" s="905"/>
      <c r="N53" s="905"/>
      <c r="O53" s="905"/>
      <c r="P53" s="905"/>
      <c r="Q53" s="905"/>
      <c r="R53" s="905"/>
      <c r="S53" s="905"/>
      <c r="T53" s="905"/>
      <c r="U53" s="905"/>
      <c r="V53" s="905"/>
      <c r="W53" s="906"/>
    </row>
    <row r="54" spans="1:23" x14ac:dyDescent="0.35">
      <c r="A54" s="1011"/>
      <c r="B54" s="905"/>
      <c r="C54" s="905"/>
      <c r="D54" s="905"/>
      <c r="E54" s="905"/>
      <c r="F54" s="905"/>
      <c r="G54" s="905"/>
      <c r="H54" s="905"/>
      <c r="I54" s="905"/>
      <c r="J54" s="905"/>
      <c r="K54" s="905"/>
      <c r="L54" s="905"/>
      <c r="M54" s="905"/>
      <c r="N54" s="905"/>
      <c r="O54" s="905"/>
      <c r="P54" s="905"/>
      <c r="Q54" s="905"/>
      <c r="R54" s="905"/>
      <c r="S54" s="905"/>
      <c r="T54" s="905"/>
      <c r="U54" s="905"/>
      <c r="V54" s="905"/>
      <c r="W54" s="906"/>
    </row>
    <row r="55" spans="1:23" x14ac:dyDescent="0.35">
      <c r="A55" s="1011"/>
      <c r="B55" s="905"/>
      <c r="C55" s="905"/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6"/>
    </row>
    <row r="56" spans="1:23" x14ac:dyDescent="0.35">
      <c r="A56" s="1011"/>
      <c r="B56" s="905"/>
      <c r="C56" s="905"/>
      <c r="D56" s="905"/>
      <c r="E56" s="905"/>
      <c r="F56" s="905"/>
      <c r="G56" s="905"/>
      <c r="H56" s="905"/>
      <c r="I56" s="905"/>
      <c r="J56" s="905"/>
      <c r="K56" s="905"/>
      <c r="L56" s="905"/>
      <c r="M56" s="905"/>
      <c r="N56" s="905"/>
      <c r="O56" s="905"/>
      <c r="P56" s="905"/>
      <c r="Q56" s="905"/>
      <c r="R56" s="905"/>
      <c r="S56" s="905"/>
      <c r="T56" s="905"/>
      <c r="U56" s="905"/>
      <c r="V56" s="905"/>
      <c r="W56" s="906"/>
    </row>
    <row r="57" spans="1:23" x14ac:dyDescent="0.35">
      <c r="A57" s="1011"/>
      <c r="B57" s="905"/>
      <c r="C57" s="905"/>
      <c r="D57" s="905"/>
      <c r="E57" s="905"/>
      <c r="F57" s="905"/>
      <c r="G57" s="905"/>
      <c r="H57" s="905"/>
      <c r="I57" s="905"/>
      <c r="J57" s="905"/>
      <c r="K57" s="905"/>
      <c r="L57" s="905"/>
      <c r="M57" s="905"/>
      <c r="N57" s="905"/>
      <c r="O57" s="905"/>
      <c r="P57" s="905"/>
      <c r="Q57" s="905"/>
      <c r="R57" s="905"/>
      <c r="S57" s="905"/>
      <c r="T57" s="905"/>
      <c r="U57" s="905"/>
      <c r="V57" s="905"/>
      <c r="W57" s="906"/>
    </row>
    <row r="58" spans="1:23" x14ac:dyDescent="0.35">
      <c r="A58" s="1011"/>
      <c r="B58" s="905"/>
      <c r="C58" s="905"/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6"/>
    </row>
    <row r="59" spans="1:23" x14ac:dyDescent="0.35">
      <c r="A59" s="1011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6"/>
    </row>
    <row r="60" spans="1:23" x14ac:dyDescent="0.35">
      <c r="A60" s="1011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6"/>
    </row>
    <row r="61" spans="1:23" x14ac:dyDescent="0.35">
      <c r="A61" s="1011"/>
      <c r="B61" s="905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6"/>
    </row>
    <row r="62" spans="1:23" x14ac:dyDescent="0.35">
      <c r="A62" s="1011"/>
      <c r="B62" s="905"/>
      <c r="C62" s="905"/>
      <c r="D62" s="905"/>
      <c r="E62" s="905"/>
      <c r="F62" s="905"/>
      <c r="G62" s="905"/>
      <c r="H62" s="905"/>
      <c r="I62" s="905"/>
      <c r="J62" s="905"/>
      <c r="K62" s="905"/>
      <c r="L62" s="905"/>
      <c r="M62" s="905"/>
      <c r="N62" s="905"/>
      <c r="O62" s="905"/>
      <c r="P62" s="905"/>
      <c r="Q62" s="905"/>
      <c r="R62" s="905"/>
      <c r="S62" s="905"/>
      <c r="T62" s="905"/>
      <c r="U62" s="905"/>
      <c r="V62" s="905"/>
      <c r="W62" s="906"/>
    </row>
    <row r="63" spans="1:23" x14ac:dyDescent="0.35">
      <c r="A63" s="1011"/>
      <c r="B63" s="905"/>
      <c r="C63" s="905"/>
      <c r="D63" s="905"/>
      <c r="E63" s="905"/>
      <c r="F63" s="905"/>
      <c r="G63" s="905"/>
      <c r="H63" s="905"/>
      <c r="I63" s="905"/>
      <c r="J63" s="905"/>
      <c r="K63" s="905"/>
      <c r="L63" s="905"/>
      <c r="M63" s="905"/>
      <c r="N63" s="905"/>
      <c r="O63" s="905"/>
      <c r="P63" s="905"/>
      <c r="Q63" s="905"/>
      <c r="R63" s="905"/>
      <c r="S63" s="905"/>
      <c r="T63" s="905"/>
      <c r="U63" s="905"/>
      <c r="V63" s="905"/>
      <c r="W63" s="906"/>
    </row>
    <row r="64" spans="1:23" x14ac:dyDescent="0.35">
      <c r="A64" s="1011"/>
      <c r="B64" s="905"/>
      <c r="C64" s="905"/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6"/>
    </row>
    <row r="65" spans="1:23" x14ac:dyDescent="0.35">
      <c r="A65" s="1011"/>
      <c r="B65" s="905"/>
      <c r="C65" s="905"/>
      <c r="D65" s="905"/>
      <c r="E65" s="905"/>
      <c r="F65" s="905"/>
      <c r="G65" s="905"/>
      <c r="H65" s="905"/>
      <c r="I65" s="905"/>
      <c r="J65" s="905"/>
      <c r="K65" s="905"/>
      <c r="L65" s="905"/>
      <c r="M65" s="905"/>
      <c r="N65" s="905"/>
      <c r="O65" s="905"/>
      <c r="P65" s="905"/>
      <c r="Q65" s="905"/>
      <c r="R65" s="905"/>
      <c r="S65" s="905"/>
      <c r="T65" s="905"/>
      <c r="U65" s="905"/>
      <c r="V65" s="905"/>
      <c r="W65" s="906"/>
    </row>
    <row r="66" spans="1:23" x14ac:dyDescent="0.35">
      <c r="A66" s="1011"/>
      <c r="B66" s="905"/>
      <c r="C66" s="905"/>
      <c r="D66" s="905"/>
      <c r="E66" s="905"/>
      <c r="F66" s="905"/>
      <c r="G66" s="905"/>
      <c r="H66" s="905"/>
      <c r="I66" s="905"/>
      <c r="J66" s="905"/>
      <c r="K66" s="905"/>
      <c r="L66" s="905"/>
      <c r="M66" s="905"/>
      <c r="N66" s="905"/>
      <c r="O66" s="905"/>
      <c r="P66" s="905"/>
      <c r="Q66" s="905"/>
      <c r="R66" s="905"/>
      <c r="S66" s="905"/>
      <c r="T66" s="905"/>
      <c r="U66" s="905"/>
      <c r="V66" s="905"/>
      <c r="W66" s="906"/>
    </row>
    <row r="67" spans="1:23" x14ac:dyDescent="0.35">
      <c r="A67" s="1011"/>
      <c r="B67" s="905"/>
      <c r="C67" s="905"/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6"/>
    </row>
    <row r="68" spans="1:23" x14ac:dyDescent="0.35">
      <c r="A68" s="1011"/>
      <c r="B68" s="905"/>
      <c r="C68" s="905"/>
      <c r="D68" s="905"/>
      <c r="E68" s="905"/>
      <c r="F68" s="905"/>
      <c r="G68" s="905"/>
      <c r="H68" s="905"/>
      <c r="I68" s="905"/>
      <c r="J68" s="905"/>
      <c r="K68" s="905"/>
      <c r="L68" s="905"/>
      <c r="M68" s="905"/>
      <c r="N68" s="905"/>
      <c r="O68" s="905"/>
      <c r="P68" s="905"/>
      <c r="Q68" s="905"/>
      <c r="R68" s="905"/>
      <c r="S68" s="905"/>
      <c r="T68" s="905"/>
      <c r="U68" s="905"/>
      <c r="V68" s="905"/>
      <c r="W68" s="906"/>
    </row>
    <row r="69" spans="1:23" x14ac:dyDescent="0.35">
      <c r="A69" s="1011"/>
      <c r="B69" s="905"/>
      <c r="C69" s="905"/>
      <c r="D69" s="905"/>
      <c r="E69" s="905"/>
      <c r="F69" s="905"/>
      <c r="G69" s="905"/>
      <c r="H69" s="905"/>
      <c r="I69" s="905"/>
      <c r="J69" s="905"/>
      <c r="K69" s="905"/>
      <c r="L69" s="905"/>
      <c r="M69" s="905"/>
      <c r="N69" s="905"/>
      <c r="O69" s="905"/>
      <c r="P69" s="905"/>
      <c r="Q69" s="905"/>
      <c r="R69" s="905"/>
      <c r="S69" s="905"/>
      <c r="T69" s="905"/>
      <c r="U69" s="905"/>
      <c r="V69" s="905"/>
      <c r="W69" s="906"/>
    </row>
    <row r="70" spans="1:23" x14ac:dyDescent="0.35">
      <c r="A70" s="1011"/>
      <c r="B70" s="905"/>
      <c r="C70" s="905"/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6"/>
    </row>
    <row r="71" spans="1:23" x14ac:dyDescent="0.35">
      <c r="A71" s="1011"/>
      <c r="B71" s="905"/>
      <c r="C71" s="905"/>
      <c r="D71" s="905"/>
      <c r="E71" s="905"/>
      <c r="F71" s="905"/>
      <c r="G71" s="905"/>
      <c r="H71" s="905"/>
      <c r="I71" s="905"/>
      <c r="J71" s="905"/>
      <c r="K71" s="905"/>
      <c r="L71" s="905"/>
      <c r="M71" s="905"/>
      <c r="N71" s="905"/>
      <c r="O71" s="905"/>
      <c r="P71" s="905"/>
      <c r="Q71" s="905"/>
      <c r="R71" s="905"/>
      <c r="S71" s="905"/>
      <c r="T71" s="905"/>
      <c r="U71" s="905"/>
      <c r="V71" s="905"/>
      <c r="W71" s="906"/>
    </row>
    <row r="72" spans="1:23" x14ac:dyDescent="0.35">
      <c r="A72" s="1011"/>
      <c r="B72" s="905"/>
      <c r="C72" s="905"/>
      <c r="D72" s="905"/>
      <c r="E72" s="905"/>
      <c r="F72" s="905"/>
      <c r="G72" s="905"/>
      <c r="H72" s="905"/>
      <c r="I72" s="905"/>
      <c r="J72" s="905"/>
      <c r="K72" s="905"/>
      <c r="L72" s="905"/>
      <c r="M72" s="905"/>
      <c r="N72" s="905"/>
      <c r="O72" s="905"/>
      <c r="P72" s="905"/>
      <c r="Q72" s="905"/>
      <c r="R72" s="905"/>
      <c r="S72" s="905"/>
      <c r="T72" s="905"/>
      <c r="U72" s="905"/>
      <c r="V72" s="905"/>
      <c r="W72" s="906"/>
    </row>
    <row r="73" spans="1:23" x14ac:dyDescent="0.35">
      <c r="A73" s="1011"/>
      <c r="B73" s="905"/>
      <c r="C73" s="905"/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6"/>
    </row>
    <row r="74" spans="1:23" x14ac:dyDescent="0.35">
      <c r="A74" s="1011"/>
      <c r="B74" s="905"/>
      <c r="C74" s="905"/>
      <c r="D74" s="905"/>
      <c r="E74" s="905"/>
      <c r="F74" s="905"/>
      <c r="G74" s="905"/>
      <c r="H74" s="905"/>
      <c r="I74" s="905"/>
      <c r="J74" s="905"/>
      <c r="K74" s="905"/>
      <c r="L74" s="905"/>
      <c r="M74" s="905"/>
      <c r="N74" s="905"/>
      <c r="O74" s="905"/>
      <c r="P74" s="905"/>
      <c r="Q74" s="905"/>
      <c r="R74" s="905"/>
      <c r="S74" s="905"/>
      <c r="T74" s="905"/>
      <c r="U74" s="905"/>
      <c r="V74" s="905"/>
      <c r="W74" s="906"/>
    </row>
    <row r="75" spans="1:23" x14ac:dyDescent="0.35">
      <c r="A75" s="1011"/>
      <c r="B75" s="905"/>
      <c r="C75" s="905"/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6"/>
    </row>
    <row r="76" spans="1:23" x14ac:dyDescent="0.35">
      <c r="A76" s="1011"/>
      <c r="B76" s="905"/>
      <c r="C76" s="905"/>
      <c r="D76" s="905"/>
      <c r="E76" s="905"/>
      <c r="F76" s="905"/>
      <c r="G76" s="905"/>
      <c r="H76" s="905"/>
      <c r="I76" s="905"/>
      <c r="J76" s="905"/>
      <c r="K76" s="905"/>
      <c r="L76" s="905"/>
      <c r="M76" s="905"/>
      <c r="N76" s="905"/>
      <c r="O76" s="905"/>
      <c r="P76" s="905"/>
      <c r="Q76" s="905"/>
      <c r="R76" s="905"/>
      <c r="S76" s="905"/>
      <c r="T76" s="905"/>
      <c r="U76" s="905"/>
      <c r="V76" s="905"/>
      <c r="W76" s="906"/>
    </row>
    <row r="77" spans="1:23" x14ac:dyDescent="0.35">
      <c r="A77" s="1011"/>
      <c r="B77" s="905"/>
      <c r="C77" s="905"/>
      <c r="D77" s="905"/>
      <c r="E77" s="905"/>
      <c r="F77" s="905"/>
      <c r="G77" s="905"/>
      <c r="H77" s="905"/>
      <c r="I77" s="905"/>
      <c r="J77" s="905"/>
      <c r="K77" s="905"/>
      <c r="L77" s="905"/>
      <c r="M77" s="905"/>
      <c r="N77" s="905"/>
      <c r="O77" s="905"/>
      <c r="P77" s="905"/>
      <c r="Q77" s="905"/>
      <c r="R77" s="905"/>
      <c r="S77" s="905"/>
      <c r="T77" s="905"/>
      <c r="U77" s="905"/>
      <c r="V77" s="905"/>
      <c r="W77" s="906"/>
    </row>
    <row r="78" spans="1:23" x14ac:dyDescent="0.35">
      <c r="A78" s="1011"/>
      <c r="B78" s="905"/>
      <c r="C78" s="905"/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6"/>
    </row>
    <row r="79" spans="1:23" x14ac:dyDescent="0.35">
      <c r="A79" s="1011"/>
      <c r="B79" s="905"/>
      <c r="C79" s="905"/>
      <c r="D79" s="905"/>
      <c r="E79" s="905"/>
      <c r="F79" s="905"/>
      <c r="G79" s="905"/>
      <c r="H79" s="905"/>
      <c r="I79" s="905"/>
      <c r="J79" s="905"/>
      <c r="K79" s="905"/>
      <c r="L79" s="905"/>
      <c r="M79" s="905"/>
      <c r="N79" s="905"/>
      <c r="O79" s="905"/>
      <c r="P79" s="905"/>
      <c r="Q79" s="905"/>
      <c r="R79" s="905"/>
      <c r="S79" s="905"/>
      <c r="T79" s="905"/>
      <c r="U79" s="905"/>
      <c r="V79" s="905"/>
      <c r="W79" s="906"/>
    </row>
    <row r="80" spans="1:23" x14ac:dyDescent="0.35">
      <c r="A80" s="1011"/>
      <c r="B80" s="905"/>
      <c r="C80" s="905"/>
      <c r="D80" s="905"/>
      <c r="E80" s="905"/>
      <c r="F80" s="905"/>
      <c r="G80" s="905"/>
      <c r="H80" s="905"/>
      <c r="I80" s="905"/>
      <c r="J80" s="905"/>
      <c r="K80" s="905"/>
      <c r="L80" s="905"/>
      <c r="M80" s="905"/>
      <c r="N80" s="905"/>
      <c r="O80" s="905"/>
      <c r="P80" s="905"/>
      <c r="Q80" s="905"/>
      <c r="R80" s="905"/>
      <c r="S80" s="905"/>
      <c r="T80" s="905"/>
      <c r="U80" s="905"/>
      <c r="V80" s="905"/>
      <c r="W80" s="906"/>
    </row>
    <row r="81" spans="1:23" x14ac:dyDescent="0.35">
      <c r="A81" s="1011"/>
      <c r="B81" s="905"/>
      <c r="C81" s="905"/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6"/>
    </row>
    <row r="82" spans="1:23" x14ac:dyDescent="0.35">
      <c r="A82" s="1011"/>
      <c r="B82" s="905"/>
      <c r="C82" s="905"/>
      <c r="D82" s="905"/>
      <c r="E82" s="905"/>
      <c r="F82" s="905"/>
      <c r="G82" s="905"/>
      <c r="H82" s="905"/>
      <c r="I82" s="905"/>
      <c r="J82" s="905"/>
      <c r="K82" s="905"/>
      <c r="L82" s="905"/>
      <c r="M82" s="905"/>
      <c r="N82" s="905"/>
      <c r="O82" s="905"/>
      <c r="P82" s="905"/>
      <c r="Q82" s="905"/>
      <c r="R82" s="905"/>
      <c r="S82" s="905"/>
      <c r="T82" s="905"/>
      <c r="U82" s="905"/>
      <c r="V82" s="905"/>
      <c r="W82" s="906"/>
    </row>
    <row r="83" spans="1:23" x14ac:dyDescent="0.35">
      <c r="A83" s="1011"/>
      <c r="B83" s="905"/>
      <c r="C83" s="905"/>
      <c r="D83" s="905"/>
      <c r="E83" s="905"/>
      <c r="F83" s="905"/>
      <c r="G83" s="905"/>
      <c r="H83" s="905"/>
      <c r="I83" s="905"/>
      <c r="J83" s="905"/>
      <c r="K83" s="905"/>
      <c r="L83" s="905"/>
      <c r="M83" s="905"/>
      <c r="N83" s="905"/>
      <c r="O83" s="905"/>
      <c r="P83" s="905"/>
      <c r="Q83" s="905"/>
      <c r="R83" s="905"/>
      <c r="S83" s="905"/>
      <c r="T83" s="905"/>
      <c r="U83" s="905"/>
      <c r="V83" s="905"/>
      <c r="W83" s="906"/>
    </row>
    <row r="84" spans="1:23" x14ac:dyDescent="0.35">
      <c r="A84" s="1011"/>
      <c r="B84" s="905"/>
      <c r="C84" s="905"/>
      <c r="D84" s="905"/>
      <c r="E84" s="905"/>
      <c r="F84" s="905"/>
      <c r="G84" s="905"/>
      <c r="H84" s="905"/>
      <c r="I84" s="905"/>
      <c r="J84" s="905"/>
      <c r="K84" s="905"/>
      <c r="L84" s="905"/>
      <c r="M84" s="905"/>
      <c r="N84" s="905"/>
      <c r="O84" s="905"/>
      <c r="P84" s="905"/>
      <c r="Q84" s="905"/>
      <c r="R84" s="905"/>
      <c r="S84" s="905"/>
      <c r="T84" s="905"/>
      <c r="U84" s="905"/>
      <c r="V84" s="905"/>
      <c r="W84" s="906"/>
    </row>
    <row r="85" spans="1:23" x14ac:dyDescent="0.35">
      <c r="A85" s="1011"/>
      <c r="B85" s="905"/>
      <c r="C85" s="905"/>
      <c r="D85" s="905"/>
      <c r="E85" s="905"/>
      <c r="F85" s="905"/>
      <c r="G85" s="905"/>
      <c r="H85" s="905"/>
      <c r="I85" s="905"/>
      <c r="J85" s="905"/>
      <c r="K85" s="905"/>
      <c r="L85" s="905"/>
      <c r="M85" s="905"/>
      <c r="N85" s="905"/>
      <c r="O85" s="905"/>
      <c r="P85" s="905"/>
      <c r="Q85" s="905"/>
      <c r="R85" s="905"/>
      <c r="S85" s="905"/>
      <c r="T85" s="905"/>
      <c r="U85" s="905"/>
      <c r="V85" s="905"/>
      <c r="W85" s="906"/>
    </row>
    <row r="86" spans="1:23" x14ac:dyDescent="0.35">
      <c r="A86" s="1011"/>
      <c r="B86" s="905"/>
      <c r="C86" s="905"/>
      <c r="D86" s="905"/>
      <c r="E86" s="905"/>
      <c r="F86" s="905"/>
      <c r="G86" s="905"/>
      <c r="H86" s="905"/>
      <c r="I86" s="905"/>
      <c r="J86" s="905"/>
      <c r="K86" s="905"/>
      <c r="L86" s="905"/>
      <c r="M86" s="905"/>
      <c r="N86" s="905"/>
      <c r="O86" s="905"/>
      <c r="P86" s="905"/>
      <c r="Q86" s="905"/>
      <c r="R86" s="905"/>
      <c r="S86" s="905"/>
      <c r="T86" s="905"/>
      <c r="U86" s="905"/>
      <c r="V86" s="905"/>
      <c r="W86" s="906"/>
    </row>
    <row r="87" spans="1:23" x14ac:dyDescent="0.35">
      <c r="A87" s="1011"/>
      <c r="B87" s="905"/>
      <c r="C87" s="905"/>
      <c r="D87" s="905"/>
      <c r="E87" s="905"/>
      <c r="F87" s="905"/>
      <c r="G87" s="905"/>
      <c r="H87" s="905"/>
      <c r="I87" s="905"/>
      <c r="J87" s="905"/>
      <c r="K87" s="905"/>
      <c r="L87" s="905"/>
      <c r="M87" s="905"/>
      <c r="N87" s="905"/>
      <c r="O87" s="905"/>
      <c r="P87" s="905"/>
      <c r="Q87" s="905"/>
      <c r="R87" s="905"/>
      <c r="S87" s="905"/>
      <c r="T87" s="905"/>
      <c r="U87" s="905"/>
      <c r="V87" s="905"/>
      <c r="W87" s="906"/>
    </row>
    <row r="88" spans="1:23" x14ac:dyDescent="0.35">
      <c r="A88" s="1011"/>
      <c r="B88" s="905"/>
      <c r="C88" s="905"/>
      <c r="D88" s="905"/>
      <c r="E88" s="905"/>
      <c r="F88" s="905"/>
      <c r="G88" s="905"/>
      <c r="H88" s="905"/>
      <c r="I88" s="905"/>
      <c r="J88" s="905"/>
      <c r="K88" s="905"/>
      <c r="L88" s="905"/>
      <c r="M88" s="905"/>
      <c r="N88" s="905"/>
      <c r="O88" s="905"/>
      <c r="P88" s="905"/>
      <c r="Q88" s="905"/>
      <c r="R88" s="905"/>
      <c r="S88" s="905"/>
      <c r="T88" s="905"/>
      <c r="U88" s="905"/>
      <c r="V88" s="905"/>
      <c r="W88" s="906"/>
    </row>
    <row r="89" spans="1:23" x14ac:dyDescent="0.35">
      <c r="A89" s="1011"/>
      <c r="B89" s="905"/>
      <c r="C89" s="905"/>
      <c r="D89" s="905"/>
      <c r="E89" s="905"/>
      <c r="F89" s="905"/>
      <c r="G89" s="905"/>
      <c r="H89" s="905"/>
      <c r="I89" s="905"/>
      <c r="J89" s="905"/>
      <c r="K89" s="905"/>
      <c r="L89" s="905"/>
      <c r="M89" s="905"/>
      <c r="N89" s="905"/>
      <c r="O89" s="905"/>
      <c r="P89" s="905"/>
      <c r="Q89" s="905"/>
      <c r="R89" s="905"/>
      <c r="S89" s="905"/>
      <c r="T89" s="905"/>
      <c r="U89" s="905"/>
      <c r="V89" s="905"/>
      <c r="W89" s="906"/>
    </row>
    <row r="90" spans="1:23" x14ac:dyDescent="0.35">
      <c r="A90" s="1011"/>
      <c r="B90" s="905"/>
      <c r="C90" s="905"/>
      <c r="D90" s="905"/>
      <c r="E90" s="905"/>
      <c r="F90" s="905"/>
      <c r="G90" s="905"/>
      <c r="H90" s="905"/>
      <c r="I90" s="905"/>
      <c r="J90" s="905"/>
      <c r="K90" s="905"/>
      <c r="L90" s="905"/>
      <c r="M90" s="905"/>
      <c r="N90" s="905"/>
      <c r="O90" s="905"/>
      <c r="P90" s="905"/>
      <c r="Q90" s="905"/>
      <c r="R90" s="905"/>
      <c r="S90" s="905"/>
      <c r="T90" s="905"/>
      <c r="U90" s="905"/>
      <c r="V90" s="905"/>
      <c r="W90" s="906"/>
    </row>
    <row r="91" spans="1:23" x14ac:dyDescent="0.35">
      <c r="A91" s="1011"/>
      <c r="B91" s="905"/>
      <c r="C91" s="905"/>
      <c r="D91" s="905"/>
      <c r="E91" s="905"/>
      <c r="F91" s="905"/>
      <c r="G91" s="905"/>
      <c r="H91" s="905"/>
      <c r="I91" s="905"/>
      <c r="J91" s="905"/>
      <c r="K91" s="905"/>
      <c r="L91" s="905"/>
      <c r="M91" s="905"/>
      <c r="N91" s="905"/>
      <c r="O91" s="905"/>
      <c r="P91" s="905"/>
      <c r="Q91" s="905"/>
      <c r="R91" s="905"/>
      <c r="S91" s="905"/>
      <c r="T91" s="905"/>
      <c r="U91" s="905"/>
      <c r="V91" s="905"/>
      <c r="W91" s="906"/>
    </row>
    <row r="92" spans="1:23" x14ac:dyDescent="0.35">
      <c r="A92" s="1011"/>
      <c r="B92" s="905"/>
      <c r="C92" s="905"/>
      <c r="D92" s="905"/>
      <c r="E92" s="905"/>
      <c r="F92" s="905"/>
      <c r="G92" s="905"/>
      <c r="H92" s="905"/>
      <c r="I92" s="905"/>
      <c r="J92" s="905"/>
      <c r="K92" s="905"/>
      <c r="L92" s="905"/>
      <c r="M92" s="905"/>
      <c r="N92" s="905"/>
      <c r="O92" s="905"/>
      <c r="P92" s="905"/>
      <c r="Q92" s="905"/>
      <c r="R92" s="905"/>
      <c r="S92" s="905"/>
      <c r="T92" s="905"/>
      <c r="U92" s="905"/>
      <c r="V92" s="905"/>
      <c r="W92" s="906"/>
    </row>
    <row r="93" spans="1:23" x14ac:dyDescent="0.35">
      <c r="A93" s="1011"/>
      <c r="B93" s="905"/>
      <c r="C93" s="905"/>
      <c r="D93" s="905"/>
      <c r="E93" s="905"/>
      <c r="F93" s="905"/>
      <c r="G93" s="905"/>
      <c r="H93" s="905"/>
      <c r="I93" s="905"/>
      <c r="J93" s="905"/>
      <c r="K93" s="905"/>
      <c r="L93" s="905"/>
      <c r="M93" s="905"/>
      <c r="N93" s="905"/>
      <c r="O93" s="905"/>
      <c r="P93" s="905"/>
      <c r="Q93" s="905"/>
      <c r="R93" s="905"/>
      <c r="S93" s="905"/>
      <c r="T93" s="905"/>
      <c r="U93" s="905"/>
      <c r="V93" s="905"/>
      <c r="W93" s="906"/>
    </row>
    <row r="94" spans="1:23" x14ac:dyDescent="0.35">
      <c r="A94" s="1011"/>
      <c r="B94" s="905"/>
      <c r="C94" s="905"/>
      <c r="D94" s="905"/>
      <c r="E94" s="905"/>
      <c r="F94" s="905"/>
      <c r="G94" s="905"/>
      <c r="H94" s="905"/>
      <c r="I94" s="905"/>
      <c r="J94" s="905"/>
      <c r="K94" s="905"/>
      <c r="L94" s="905"/>
      <c r="M94" s="905"/>
      <c r="N94" s="905"/>
      <c r="O94" s="905"/>
      <c r="P94" s="905"/>
      <c r="Q94" s="905"/>
      <c r="R94" s="905"/>
      <c r="S94" s="905"/>
      <c r="T94" s="905"/>
      <c r="U94" s="905"/>
      <c r="V94" s="905"/>
      <c r="W94" s="906"/>
    </row>
    <row r="95" spans="1:23" x14ac:dyDescent="0.35">
      <c r="A95" s="1011"/>
      <c r="B95" s="905"/>
      <c r="C95" s="905"/>
      <c r="D95" s="905"/>
      <c r="E95" s="905"/>
      <c r="F95" s="905"/>
      <c r="G95" s="905"/>
      <c r="H95" s="905"/>
      <c r="I95" s="905"/>
      <c r="J95" s="905"/>
      <c r="K95" s="905"/>
      <c r="L95" s="905"/>
      <c r="M95" s="905"/>
      <c r="N95" s="905"/>
      <c r="O95" s="905"/>
      <c r="P95" s="905"/>
      <c r="Q95" s="905"/>
      <c r="R95" s="905"/>
      <c r="S95" s="905"/>
      <c r="T95" s="905"/>
      <c r="U95" s="905"/>
      <c r="V95" s="905"/>
      <c r="W95" s="906"/>
    </row>
    <row r="96" spans="1:23" x14ac:dyDescent="0.35">
      <c r="A96" s="1011"/>
      <c r="B96" s="905"/>
      <c r="C96" s="905"/>
      <c r="D96" s="905"/>
      <c r="E96" s="905"/>
      <c r="F96" s="905"/>
      <c r="G96" s="905"/>
      <c r="H96" s="905"/>
      <c r="I96" s="905"/>
      <c r="J96" s="905"/>
      <c r="K96" s="905"/>
      <c r="L96" s="905"/>
      <c r="M96" s="905"/>
      <c r="N96" s="905"/>
      <c r="O96" s="905"/>
      <c r="P96" s="905"/>
      <c r="Q96" s="905"/>
      <c r="R96" s="905"/>
      <c r="S96" s="905"/>
      <c r="T96" s="905"/>
      <c r="U96" s="905"/>
      <c r="V96" s="905"/>
      <c r="W96" s="906"/>
    </row>
    <row r="97" spans="1:23" x14ac:dyDescent="0.35">
      <c r="A97" s="1011"/>
      <c r="B97" s="905"/>
      <c r="C97" s="905"/>
      <c r="D97" s="905"/>
      <c r="E97" s="905"/>
      <c r="F97" s="905"/>
      <c r="G97" s="905"/>
      <c r="H97" s="905"/>
      <c r="I97" s="905"/>
      <c r="J97" s="905"/>
      <c r="K97" s="905"/>
      <c r="L97" s="905"/>
      <c r="M97" s="905"/>
      <c r="N97" s="905"/>
      <c r="O97" s="905"/>
      <c r="P97" s="905"/>
      <c r="Q97" s="905"/>
      <c r="R97" s="905"/>
      <c r="S97" s="905"/>
      <c r="T97" s="905"/>
      <c r="U97" s="905"/>
      <c r="V97" s="905"/>
      <c r="W97" s="906"/>
    </row>
    <row r="98" spans="1:23" x14ac:dyDescent="0.35">
      <c r="A98" s="1011"/>
      <c r="B98" s="905"/>
      <c r="C98" s="905"/>
      <c r="D98" s="905"/>
      <c r="E98" s="905"/>
      <c r="F98" s="905"/>
      <c r="G98" s="905"/>
      <c r="H98" s="905"/>
      <c r="I98" s="905"/>
      <c r="J98" s="905"/>
      <c r="K98" s="905"/>
      <c r="L98" s="905"/>
      <c r="M98" s="905"/>
      <c r="N98" s="905"/>
      <c r="O98" s="905"/>
      <c r="P98" s="905"/>
      <c r="Q98" s="905"/>
      <c r="R98" s="905"/>
      <c r="S98" s="905"/>
      <c r="T98" s="905"/>
      <c r="U98" s="905"/>
      <c r="V98" s="905"/>
      <c r="W98" s="906"/>
    </row>
    <row r="99" spans="1:23" x14ac:dyDescent="0.35">
      <c r="A99" s="1011"/>
      <c r="B99" s="905"/>
      <c r="C99" s="905"/>
      <c r="D99" s="905"/>
      <c r="E99" s="905"/>
      <c r="F99" s="905"/>
      <c r="G99" s="905"/>
      <c r="H99" s="905"/>
      <c r="I99" s="905"/>
      <c r="J99" s="905"/>
      <c r="K99" s="905"/>
      <c r="L99" s="905"/>
      <c r="M99" s="905"/>
      <c r="N99" s="905"/>
      <c r="O99" s="905"/>
      <c r="P99" s="905"/>
      <c r="Q99" s="905"/>
      <c r="R99" s="905"/>
      <c r="S99" s="905"/>
      <c r="T99" s="905"/>
      <c r="U99" s="905"/>
      <c r="V99" s="905"/>
      <c r="W99" s="906"/>
    </row>
    <row r="100" spans="1:23" x14ac:dyDescent="0.35">
      <c r="A100" s="1011"/>
      <c r="B100" s="905"/>
      <c r="C100" s="905"/>
      <c r="D100" s="905"/>
      <c r="E100" s="905"/>
      <c r="F100" s="905"/>
      <c r="G100" s="905"/>
      <c r="H100" s="905"/>
      <c r="I100" s="905"/>
      <c r="J100" s="905"/>
      <c r="K100" s="905"/>
      <c r="L100" s="905"/>
      <c r="M100" s="905"/>
      <c r="N100" s="905"/>
      <c r="O100" s="905"/>
      <c r="P100" s="905"/>
      <c r="Q100" s="905"/>
      <c r="R100" s="905"/>
      <c r="S100" s="905"/>
      <c r="T100" s="905"/>
      <c r="U100" s="905"/>
      <c r="V100" s="905"/>
      <c r="W100" s="906"/>
    </row>
    <row r="101" spans="1:23" x14ac:dyDescent="0.35">
      <c r="A101" s="1011"/>
      <c r="B101" s="905"/>
      <c r="C101" s="905"/>
      <c r="D101" s="905"/>
      <c r="E101" s="905"/>
      <c r="F101" s="905"/>
      <c r="G101" s="905"/>
      <c r="H101" s="905"/>
      <c r="I101" s="905"/>
      <c r="J101" s="905"/>
      <c r="K101" s="905"/>
      <c r="L101" s="905"/>
      <c r="M101" s="905"/>
      <c r="N101" s="905"/>
      <c r="O101" s="905"/>
      <c r="P101" s="905"/>
      <c r="Q101" s="905"/>
      <c r="R101" s="905"/>
      <c r="S101" s="905"/>
      <c r="T101" s="905"/>
      <c r="U101" s="905"/>
      <c r="V101" s="905"/>
      <c r="W101" s="906"/>
    </row>
    <row r="102" spans="1:23" x14ac:dyDescent="0.35">
      <c r="A102" s="1011"/>
      <c r="B102" s="905"/>
      <c r="C102" s="905"/>
      <c r="D102" s="905"/>
      <c r="E102" s="905"/>
      <c r="F102" s="905"/>
      <c r="G102" s="905"/>
      <c r="H102" s="905"/>
      <c r="I102" s="905"/>
      <c r="J102" s="905"/>
      <c r="K102" s="905"/>
      <c r="L102" s="905"/>
      <c r="M102" s="905"/>
      <c r="N102" s="905"/>
      <c r="O102" s="905"/>
      <c r="P102" s="905"/>
      <c r="Q102" s="905"/>
      <c r="R102" s="905"/>
      <c r="S102" s="905"/>
      <c r="T102" s="905"/>
      <c r="U102" s="905"/>
      <c r="V102" s="905"/>
      <c r="W102" s="906"/>
    </row>
    <row r="103" spans="1:23" x14ac:dyDescent="0.35">
      <c r="A103" s="1011"/>
      <c r="B103" s="905"/>
      <c r="C103" s="905"/>
      <c r="D103" s="905"/>
      <c r="E103" s="905"/>
      <c r="F103" s="905"/>
      <c r="G103" s="905"/>
      <c r="H103" s="905"/>
      <c r="I103" s="905"/>
      <c r="J103" s="905"/>
      <c r="K103" s="905"/>
      <c r="L103" s="905"/>
      <c r="M103" s="905"/>
      <c r="N103" s="905"/>
      <c r="O103" s="905"/>
      <c r="P103" s="905"/>
      <c r="Q103" s="905"/>
      <c r="R103" s="905"/>
      <c r="S103" s="905"/>
      <c r="T103" s="905"/>
      <c r="U103" s="905"/>
      <c r="V103" s="905"/>
      <c r="W103" s="906"/>
    </row>
    <row r="104" spans="1:23" x14ac:dyDescent="0.35">
      <c r="A104" s="1011"/>
      <c r="B104" s="905"/>
      <c r="C104" s="905"/>
      <c r="D104" s="905"/>
      <c r="E104" s="905"/>
      <c r="F104" s="905"/>
      <c r="G104" s="905"/>
      <c r="H104" s="905"/>
      <c r="I104" s="905"/>
      <c r="J104" s="905"/>
      <c r="K104" s="905"/>
      <c r="L104" s="905"/>
      <c r="M104" s="905"/>
      <c r="N104" s="905"/>
      <c r="O104" s="905"/>
      <c r="P104" s="905"/>
      <c r="Q104" s="905"/>
      <c r="R104" s="905"/>
      <c r="S104" s="905"/>
      <c r="T104" s="905"/>
      <c r="U104" s="905"/>
      <c r="V104" s="905"/>
      <c r="W104" s="906"/>
    </row>
    <row r="105" spans="1:23" x14ac:dyDescent="0.35">
      <c r="A105" s="1011"/>
      <c r="B105" s="905"/>
      <c r="C105" s="905"/>
      <c r="D105" s="905"/>
      <c r="E105" s="905"/>
      <c r="F105" s="905"/>
      <c r="G105" s="905"/>
      <c r="H105" s="905"/>
      <c r="I105" s="905"/>
      <c r="J105" s="905"/>
      <c r="K105" s="905"/>
      <c r="L105" s="905"/>
      <c r="M105" s="905"/>
      <c r="N105" s="905"/>
      <c r="O105" s="905"/>
      <c r="P105" s="905"/>
      <c r="Q105" s="905"/>
      <c r="R105" s="905"/>
      <c r="S105" s="905"/>
      <c r="T105" s="905"/>
      <c r="U105" s="905"/>
      <c r="V105" s="905"/>
      <c r="W105" s="906"/>
    </row>
    <row r="106" spans="1:23" x14ac:dyDescent="0.35">
      <c r="A106" s="1011"/>
      <c r="B106" s="905"/>
      <c r="C106" s="905"/>
      <c r="D106" s="905"/>
      <c r="E106" s="905"/>
      <c r="F106" s="905"/>
      <c r="G106" s="905"/>
      <c r="H106" s="905"/>
      <c r="I106" s="905"/>
      <c r="J106" s="905"/>
      <c r="K106" s="905"/>
      <c r="L106" s="905"/>
      <c r="M106" s="905"/>
      <c r="N106" s="905"/>
      <c r="O106" s="905"/>
      <c r="P106" s="905"/>
      <c r="Q106" s="905"/>
      <c r="R106" s="905"/>
      <c r="S106" s="905"/>
      <c r="T106" s="905"/>
      <c r="U106" s="905"/>
      <c r="V106" s="905"/>
      <c r="W106" s="906"/>
    </row>
    <row r="107" spans="1:23" x14ac:dyDescent="0.35">
      <c r="A107" s="1011"/>
      <c r="B107" s="905"/>
      <c r="C107" s="905"/>
      <c r="D107" s="905"/>
      <c r="E107" s="905"/>
      <c r="F107" s="905"/>
      <c r="G107" s="905"/>
      <c r="H107" s="905"/>
      <c r="I107" s="905"/>
      <c r="J107" s="905"/>
      <c r="K107" s="905"/>
      <c r="L107" s="905"/>
      <c r="M107" s="905"/>
      <c r="N107" s="905"/>
      <c r="O107" s="905"/>
      <c r="P107" s="905"/>
      <c r="Q107" s="905"/>
      <c r="R107" s="905"/>
      <c r="S107" s="905"/>
      <c r="T107" s="905"/>
      <c r="U107" s="905"/>
      <c r="V107" s="905"/>
      <c r="W107" s="906"/>
    </row>
    <row r="108" spans="1:23" ht="20.25" thickBot="1" x14ac:dyDescent="0.4">
      <c r="A108" s="1012"/>
      <c r="B108" s="1013"/>
      <c r="C108" s="1013"/>
      <c r="D108" s="1013"/>
      <c r="E108" s="1013"/>
      <c r="F108" s="1013"/>
      <c r="G108" s="1013"/>
      <c r="H108" s="1013"/>
      <c r="I108" s="1013"/>
      <c r="J108" s="1013"/>
      <c r="K108" s="1013"/>
      <c r="L108" s="1013"/>
      <c r="M108" s="1013"/>
      <c r="N108" s="1013"/>
      <c r="O108" s="1013"/>
      <c r="P108" s="1013"/>
      <c r="Q108" s="1013"/>
      <c r="R108" s="1013"/>
      <c r="S108" s="1013"/>
      <c r="T108" s="1013"/>
      <c r="U108" s="1013"/>
      <c r="V108" s="1013"/>
      <c r="W108" s="1014"/>
    </row>
  </sheetData>
  <mergeCells count="2">
    <mergeCell ref="H16:O16"/>
    <mergeCell ref="H17:O17"/>
  </mergeCells>
  <pageMargins left="0.7" right="0.7" top="0.75" bottom="0.75" header="0.3" footer="0.3"/>
  <pageSetup paperSize="9" scale="3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BA94"/>
  <sheetViews>
    <sheetView showGridLines="0" view="pageBreakPreview" topLeftCell="A64" zoomScale="40" zoomScaleSheetLayoutView="40" workbookViewId="0">
      <selection activeCell="H84" sqref="H84:I85"/>
    </sheetView>
  </sheetViews>
  <sheetFormatPr defaultColWidth="4.59765625" defaultRowHeight="39.950000000000003" customHeight="1" x14ac:dyDescent="0.25"/>
  <cols>
    <col min="1" max="1" width="2.296875" style="294" customWidth="1"/>
    <col min="2" max="2" width="5.69921875" style="330" customWidth="1"/>
    <col min="3" max="3" width="5.09765625" style="330" customWidth="1"/>
    <col min="4" max="4" width="8.09765625" style="330" customWidth="1"/>
    <col min="5" max="6" width="7.09765625" style="330" customWidth="1"/>
    <col min="7" max="15" width="5.09765625" style="330" customWidth="1"/>
    <col min="16" max="17" width="5.09765625" style="331" customWidth="1"/>
    <col min="18" max="33" width="5.09765625" style="330" customWidth="1"/>
    <col min="34" max="34" width="5.09765625" style="332" customWidth="1"/>
    <col min="35" max="52" width="5.09765625" style="330" customWidth="1"/>
    <col min="53" max="53" width="5.09765625" style="294" customWidth="1"/>
    <col min="54" max="16384" width="4.59765625" style="294"/>
  </cols>
  <sheetData>
    <row r="1" spans="2:53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9"/>
      <c r="AF1" s="349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3"/>
      <c r="AS1" s="343"/>
      <c r="AT1" s="343"/>
      <c r="AU1" s="350"/>
      <c r="AV1" s="350"/>
      <c r="AW1" s="347"/>
      <c r="AX1" s="351"/>
      <c r="AY1" s="352"/>
      <c r="AZ1" s="352"/>
      <c r="BA1" s="353"/>
    </row>
    <row r="2" spans="2:53" s="298" customFormat="1" ht="36" customHeight="1" x14ac:dyDescent="0.45">
      <c r="B2" s="354"/>
      <c r="C2" s="699" t="s">
        <v>1233</v>
      </c>
      <c r="D2" s="700"/>
      <c r="E2" s="701"/>
      <c r="F2" s="1783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296"/>
      <c r="AY2" s="296"/>
      <c r="AZ2" s="355"/>
      <c r="BA2" s="357"/>
    </row>
    <row r="3" spans="2:53" s="298" customFormat="1" ht="36" customHeight="1" x14ac:dyDescent="0.5">
      <c r="B3" s="354"/>
      <c r="C3" s="702" t="s">
        <v>1234</v>
      </c>
      <c r="D3" s="703"/>
      <c r="E3" s="704"/>
      <c r="F3" s="1784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296"/>
      <c r="AY3" s="296"/>
      <c r="AZ3" s="355"/>
      <c r="BA3" s="357"/>
    </row>
    <row r="4" spans="2:53" s="298" customFormat="1" ht="39.950000000000003" customHeight="1" x14ac:dyDescent="0.5">
      <c r="B4" s="354"/>
      <c r="D4" s="320"/>
      <c r="E4" s="320"/>
      <c r="H4" s="360"/>
      <c r="I4" s="314"/>
      <c r="J4" s="361"/>
      <c r="K4" s="362"/>
      <c r="L4" s="362"/>
      <c r="M4" s="340"/>
      <c r="N4" s="340"/>
      <c r="O4" s="328"/>
      <c r="P4" s="328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29"/>
      <c r="AF4" s="329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20"/>
      <c r="AS4" s="320"/>
      <c r="AT4" s="320"/>
      <c r="AU4" s="358"/>
      <c r="AV4" s="358"/>
      <c r="AW4" s="340"/>
      <c r="AX4" s="324"/>
      <c r="AY4" s="359"/>
      <c r="AZ4" s="359"/>
      <c r="BA4" s="357"/>
    </row>
    <row r="5" spans="2:53" s="298" customFormat="1" ht="39.950000000000003" customHeight="1" x14ac:dyDescent="0.5">
      <c r="B5" s="354"/>
      <c r="C5" s="708" t="s">
        <v>1276</v>
      </c>
      <c r="D5" s="709"/>
      <c r="E5" s="710"/>
      <c r="F5" s="1783">
        <v>1</v>
      </c>
      <c r="H5" s="358" t="s">
        <v>703</v>
      </c>
      <c r="I5" s="314"/>
      <c r="J5" s="361"/>
      <c r="K5" s="714"/>
      <c r="L5" s="714"/>
      <c r="M5" s="657"/>
      <c r="N5" s="657"/>
      <c r="O5" s="715"/>
      <c r="P5" s="715"/>
      <c r="Q5" s="657"/>
      <c r="R5" s="657"/>
      <c r="S5" s="657"/>
      <c r="T5" s="657"/>
      <c r="U5" s="657"/>
      <c r="V5" s="657"/>
      <c r="W5" s="657"/>
      <c r="X5" s="657"/>
      <c r="Y5" s="657"/>
      <c r="Z5" s="657"/>
      <c r="AA5" s="657"/>
      <c r="AB5" s="656"/>
      <c r="AC5" s="656"/>
      <c r="AD5" s="656"/>
      <c r="AE5" s="657"/>
      <c r="AF5" s="657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6"/>
      <c r="AR5" s="320"/>
      <c r="AS5" s="320"/>
      <c r="AT5" s="320"/>
      <c r="AU5" s="358"/>
      <c r="AV5" s="358"/>
      <c r="AW5" s="656"/>
      <c r="AX5" s="324"/>
      <c r="AY5" s="359"/>
      <c r="AZ5" s="359"/>
      <c r="BA5" s="357"/>
    </row>
    <row r="6" spans="2:53" s="298" customFormat="1" ht="39.950000000000003" customHeight="1" x14ac:dyDescent="0.5">
      <c r="B6" s="354"/>
      <c r="C6" s="711" t="s">
        <v>1277</v>
      </c>
      <c r="D6" s="712"/>
      <c r="E6" s="713"/>
      <c r="F6" s="1784"/>
      <c r="H6" s="360" t="s">
        <v>704</v>
      </c>
      <c r="I6" s="314"/>
      <c r="J6" s="361"/>
      <c r="K6" s="362"/>
      <c r="L6" s="362"/>
      <c r="M6" s="656"/>
      <c r="N6" s="656"/>
      <c r="O6" s="328"/>
      <c r="P6" s="328"/>
      <c r="Q6" s="656"/>
      <c r="R6" s="656"/>
      <c r="S6" s="656"/>
      <c r="T6" s="656"/>
      <c r="U6" s="656"/>
      <c r="V6" s="656"/>
      <c r="W6" s="656"/>
      <c r="X6" s="656"/>
      <c r="Y6" s="656"/>
      <c r="Z6" s="656"/>
      <c r="AA6" s="656"/>
      <c r="AB6" s="656"/>
      <c r="AC6" s="656"/>
      <c r="AD6" s="656"/>
      <c r="AE6" s="657"/>
      <c r="AF6" s="657"/>
      <c r="AG6" s="656"/>
      <c r="AH6" s="656"/>
      <c r="AI6" s="656"/>
      <c r="AJ6" s="656"/>
      <c r="AK6" s="656"/>
      <c r="AL6" s="656"/>
      <c r="AM6" s="656"/>
      <c r="AN6" s="656"/>
      <c r="AO6" s="656"/>
      <c r="AP6" s="656"/>
      <c r="AQ6" s="656"/>
      <c r="AR6" s="320"/>
      <c r="AS6" s="320"/>
      <c r="AT6" s="320"/>
      <c r="AU6" s="358"/>
      <c r="AV6" s="358"/>
      <c r="AW6" s="656"/>
      <c r="AX6" s="324"/>
      <c r="AY6" s="359"/>
      <c r="AZ6" s="359"/>
      <c r="BA6" s="357"/>
    </row>
    <row r="7" spans="2:53" s="298" customFormat="1" ht="30" customHeight="1" x14ac:dyDescent="0.5">
      <c r="B7" s="354"/>
      <c r="D7" s="320"/>
      <c r="E7" s="320"/>
      <c r="H7" s="360"/>
      <c r="I7" s="314"/>
      <c r="J7" s="361"/>
      <c r="K7" s="362"/>
      <c r="L7" s="362"/>
      <c r="M7" s="656"/>
      <c r="N7" s="656"/>
      <c r="O7" s="328"/>
      <c r="P7" s="328"/>
      <c r="Q7" s="656"/>
      <c r="R7" s="656"/>
      <c r="S7" s="656"/>
      <c r="T7" s="656"/>
      <c r="U7" s="656"/>
      <c r="V7" s="656"/>
      <c r="W7" s="656"/>
      <c r="X7" s="656"/>
      <c r="Y7" s="656"/>
      <c r="Z7" s="656"/>
      <c r="AA7" s="656"/>
      <c r="AB7" s="656"/>
      <c r="AC7" s="656"/>
      <c r="AD7" s="656"/>
      <c r="AE7" s="657"/>
      <c r="AF7" s="657"/>
      <c r="AG7" s="656"/>
      <c r="AH7" s="656"/>
      <c r="AI7" s="656"/>
      <c r="AJ7" s="656"/>
      <c r="AK7" s="656"/>
      <c r="AL7" s="656"/>
      <c r="AM7" s="656"/>
      <c r="AN7" s="656"/>
      <c r="AO7" s="656"/>
      <c r="AP7" s="656"/>
      <c r="AQ7" s="656"/>
      <c r="AR7" s="320"/>
      <c r="AS7" s="320"/>
      <c r="AT7" s="320"/>
      <c r="AU7" s="358"/>
      <c r="AV7" s="358"/>
      <c r="AW7" s="656"/>
      <c r="AX7" s="324"/>
      <c r="AY7" s="359"/>
      <c r="AZ7" s="359"/>
      <c r="BA7" s="357"/>
    </row>
    <row r="8" spans="2:53" s="298" customFormat="1" ht="39.950000000000003" customHeight="1" x14ac:dyDescent="0.5">
      <c r="B8" s="354"/>
      <c r="C8" s="1768" t="s">
        <v>1214</v>
      </c>
      <c r="D8" s="1768"/>
      <c r="E8" s="320"/>
      <c r="F8" s="314" t="s">
        <v>249</v>
      </c>
      <c r="H8" s="360"/>
      <c r="I8" s="314"/>
      <c r="J8" s="361"/>
      <c r="K8" s="362"/>
      <c r="L8" s="362"/>
      <c r="M8" s="340"/>
      <c r="N8" s="340"/>
      <c r="O8" s="328"/>
      <c r="P8" s="328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29"/>
      <c r="AF8" s="329"/>
      <c r="AG8" s="340"/>
      <c r="AH8" s="340"/>
      <c r="AI8" s="340"/>
      <c r="AJ8" s="340"/>
      <c r="AK8" s="340"/>
      <c r="AL8" s="340"/>
      <c r="AM8" s="340"/>
      <c r="AN8" s="340"/>
      <c r="AO8" s="340"/>
      <c r="AP8" s="340"/>
      <c r="AQ8" s="340"/>
      <c r="AR8" s="320"/>
      <c r="AS8" s="320"/>
      <c r="AT8" s="320"/>
      <c r="AU8" s="358"/>
      <c r="AV8" s="358"/>
      <c r="AW8" s="340"/>
      <c r="AX8" s="324"/>
      <c r="AY8" s="359"/>
      <c r="AZ8" s="359"/>
      <c r="BA8" s="357"/>
    </row>
    <row r="9" spans="2:53" s="298" customFormat="1" ht="39.950000000000003" customHeight="1" x14ac:dyDescent="0.5">
      <c r="B9" s="354"/>
      <c r="D9" s="320"/>
      <c r="E9" s="320"/>
      <c r="F9" s="318" t="s">
        <v>250</v>
      </c>
      <c r="H9" s="360"/>
      <c r="I9" s="314"/>
      <c r="J9" s="361"/>
      <c r="K9" s="362"/>
      <c r="L9" s="362"/>
      <c r="M9" s="340"/>
      <c r="N9" s="340"/>
      <c r="O9" s="328"/>
      <c r="P9" s="328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29"/>
      <c r="AF9" s="329"/>
      <c r="AG9" s="340"/>
      <c r="AH9" s="340"/>
      <c r="AI9" s="340"/>
      <c r="AJ9" s="340"/>
      <c r="AK9" s="340"/>
      <c r="AL9" s="340"/>
      <c r="AM9" s="340"/>
      <c r="AN9" s="340"/>
      <c r="AO9" s="340"/>
      <c r="AP9" s="340"/>
      <c r="AQ9" s="340"/>
      <c r="AR9" s="320"/>
      <c r="AS9" s="320"/>
      <c r="AT9" s="320"/>
      <c r="AU9" s="358"/>
      <c r="AV9" s="358"/>
      <c r="AW9" s="340"/>
      <c r="AX9" s="324"/>
      <c r="AY9" s="359"/>
      <c r="AZ9" s="359"/>
      <c r="BA9" s="357"/>
    </row>
    <row r="10" spans="2:53" s="298" customFormat="1" ht="21" customHeight="1" x14ac:dyDescent="0.5">
      <c r="B10" s="354"/>
      <c r="D10" s="320"/>
      <c r="E10" s="320"/>
      <c r="H10" s="360"/>
      <c r="I10" s="314"/>
      <c r="J10" s="361"/>
      <c r="K10" s="362"/>
      <c r="L10" s="362"/>
      <c r="M10" s="340"/>
      <c r="N10" s="340"/>
      <c r="O10" s="328"/>
      <c r="P10" s="328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29"/>
      <c r="AF10" s="329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  <c r="AR10" s="320"/>
      <c r="AS10" s="320"/>
      <c r="AT10" s="320"/>
      <c r="AU10" s="358"/>
      <c r="AV10" s="358"/>
      <c r="AW10" s="340"/>
      <c r="AX10" s="324"/>
      <c r="AY10" s="359"/>
      <c r="AZ10" s="359"/>
      <c r="BA10" s="357"/>
    </row>
    <row r="11" spans="2:53" s="298" customFormat="1" ht="39.950000000000003" customHeight="1" x14ac:dyDescent="0.45">
      <c r="B11" s="354"/>
      <c r="D11" s="320"/>
      <c r="E11" s="320"/>
      <c r="G11" s="1794">
        <v>4701</v>
      </c>
      <c r="H11" s="1794"/>
      <c r="I11" s="1794"/>
      <c r="J11" s="403"/>
      <c r="K11" s="362"/>
      <c r="L11" s="362"/>
      <c r="M11" s="340"/>
      <c r="N11" s="340"/>
      <c r="O11" s="328"/>
      <c r="P11" s="1720"/>
      <c r="Q11" s="1720"/>
      <c r="R11" s="1720"/>
      <c r="S11" s="1720"/>
      <c r="T11" s="1720"/>
      <c r="U11" s="1720"/>
      <c r="V11" s="1720"/>
      <c r="W11" s="1720"/>
      <c r="X11" s="1720"/>
      <c r="Y11" s="1720"/>
      <c r="Z11" s="1720"/>
      <c r="AA11" s="1720"/>
      <c r="AB11" s="1720"/>
      <c r="AC11" s="1720"/>
      <c r="AD11" s="1720"/>
      <c r="AE11" s="1720"/>
      <c r="AF11" s="1720"/>
      <c r="AG11" s="1720"/>
      <c r="AH11" s="1720"/>
      <c r="AI11" s="1720"/>
      <c r="AJ11" s="1720"/>
      <c r="AK11" s="1720"/>
      <c r="AL11" s="1720"/>
      <c r="AM11" s="1720"/>
      <c r="AN11" s="1720"/>
      <c r="AO11" s="1720"/>
      <c r="AP11" s="1720"/>
      <c r="AQ11" s="340"/>
      <c r="AR11" s="320"/>
      <c r="AS11" s="320"/>
      <c r="AT11" s="320"/>
      <c r="AU11" s="358"/>
      <c r="AV11" s="358"/>
      <c r="AW11" s="340"/>
      <c r="AX11" s="324"/>
      <c r="AY11" s="359"/>
      <c r="AZ11" s="359"/>
      <c r="BA11" s="357"/>
    </row>
    <row r="12" spans="2:53" s="298" customFormat="1" ht="18.75" customHeight="1" x14ac:dyDescent="0.5">
      <c r="B12" s="354"/>
      <c r="D12" s="320"/>
      <c r="E12" s="320"/>
      <c r="F12" s="404"/>
      <c r="G12" s="1794"/>
      <c r="H12" s="1794"/>
      <c r="I12" s="1794"/>
      <c r="J12" s="403"/>
      <c r="K12" s="314"/>
      <c r="L12" s="405"/>
      <c r="N12" s="340"/>
      <c r="O12" s="328"/>
      <c r="P12" s="1720"/>
      <c r="Q12" s="1720"/>
      <c r="R12" s="1720"/>
      <c r="S12" s="1720"/>
      <c r="T12" s="1720"/>
      <c r="U12" s="1720"/>
      <c r="V12" s="1720"/>
      <c r="W12" s="1720"/>
      <c r="X12" s="1720"/>
      <c r="Y12" s="1720"/>
      <c r="Z12" s="1720"/>
      <c r="AA12" s="1720"/>
      <c r="AB12" s="1720"/>
      <c r="AC12" s="1720"/>
      <c r="AD12" s="1720"/>
      <c r="AE12" s="1720"/>
      <c r="AF12" s="1720"/>
      <c r="AG12" s="1720"/>
      <c r="AH12" s="1720"/>
      <c r="AI12" s="1720"/>
      <c r="AJ12" s="1720"/>
      <c r="AK12" s="1720"/>
      <c r="AL12" s="1720"/>
      <c r="AM12" s="1720"/>
      <c r="AN12" s="1720"/>
      <c r="AO12" s="1720"/>
      <c r="AP12" s="1720"/>
      <c r="AQ12" s="340"/>
      <c r="AR12" s="320"/>
      <c r="AS12" s="320"/>
      <c r="AT12" s="320"/>
      <c r="AU12" s="358"/>
      <c r="AV12" s="358"/>
      <c r="AW12" s="340"/>
      <c r="AX12" s="324"/>
      <c r="AY12" s="359"/>
      <c r="AZ12" s="359"/>
      <c r="BA12" s="357"/>
    </row>
    <row r="13" spans="2:53" s="298" customFormat="1" ht="39.950000000000003" customHeight="1" x14ac:dyDescent="0.45">
      <c r="B13" s="354"/>
      <c r="D13" s="320"/>
      <c r="E13" s="320"/>
      <c r="F13" s="1766">
        <v>1</v>
      </c>
      <c r="G13" s="1767"/>
      <c r="H13" s="1779" t="s">
        <v>37</v>
      </c>
      <c r="I13" s="1780"/>
      <c r="K13" s="296" t="s">
        <v>304</v>
      </c>
      <c r="L13" s="406"/>
      <c r="M13" s="407"/>
      <c r="N13" s="408"/>
      <c r="O13" s="328"/>
      <c r="P13" s="1720"/>
      <c r="Q13" s="1720"/>
      <c r="R13" s="1720"/>
      <c r="S13" s="1720"/>
      <c r="T13" s="1720"/>
      <c r="U13" s="1720"/>
      <c r="V13" s="1720"/>
      <c r="W13" s="1720"/>
      <c r="X13" s="1720"/>
      <c r="Y13" s="1720"/>
      <c r="Z13" s="1720"/>
      <c r="AA13" s="1720"/>
      <c r="AB13" s="1720"/>
      <c r="AC13" s="1720"/>
      <c r="AD13" s="1720"/>
      <c r="AE13" s="1720"/>
      <c r="AF13" s="1720"/>
      <c r="AG13" s="1720"/>
      <c r="AH13" s="1720"/>
      <c r="AI13" s="1720"/>
      <c r="AJ13" s="1720"/>
      <c r="AK13" s="1720"/>
      <c r="AL13" s="1720"/>
      <c r="AM13" s="1720"/>
      <c r="AN13" s="1720"/>
      <c r="AO13" s="1720"/>
      <c r="AP13" s="1720"/>
      <c r="AQ13" s="340"/>
      <c r="AR13" s="320"/>
      <c r="AS13" s="320"/>
      <c r="AT13" s="320"/>
      <c r="AU13" s="358"/>
      <c r="AV13" s="358"/>
      <c r="AW13" s="340"/>
      <c r="AX13" s="324"/>
      <c r="AY13" s="359"/>
      <c r="AZ13" s="359"/>
      <c r="BA13" s="357"/>
    </row>
    <row r="14" spans="2:53" s="298" customFormat="1" ht="39.950000000000003" customHeight="1" x14ac:dyDescent="0.5">
      <c r="B14" s="354"/>
      <c r="D14" s="320"/>
      <c r="E14" s="320"/>
      <c r="F14" s="407"/>
      <c r="G14" s="407"/>
      <c r="H14" s="1781"/>
      <c r="I14" s="1782"/>
      <c r="K14" s="314"/>
      <c r="L14" s="406"/>
      <c r="M14" s="409"/>
      <c r="N14" s="408"/>
      <c r="O14" s="328"/>
      <c r="P14" s="1720"/>
      <c r="Q14" s="1720"/>
      <c r="R14" s="1720"/>
      <c r="S14" s="1720"/>
      <c r="T14" s="1720"/>
      <c r="U14" s="1720"/>
      <c r="V14" s="1720"/>
      <c r="W14" s="1720"/>
      <c r="X14" s="1720"/>
      <c r="Y14" s="1720"/>
      <c r="Z14" s="1720"/>
      <c r="AA14" s="1720"/>
      <c r="AB14" s="1720"/>
      <c r="AC14" s="1720"/>
      <c r="AD14" s="1720"/>
      <c r="AE14" s="1720"/>
      <c r="AF14" s="1720"/>
      <c r="AG14" s="1720"/>
      <c r="AH14" s="1720"/>
      <c r="AI14" s="1720"/>
      <c r="AJ14" s="1720"/>
      <c r="AK14" s="1720"/>
      <c r="AL14" s="1720"/>
      <c r="AM14" s="1720"/>
      <c r="AN14" s="1720"/>
      <c r="AO14" s="1720"/>
      <c r="AP14" s="1720"/>
      <c r="AQ14" s="340"/>
      <c r="AR14" s="320"/>
      <c r="AS14" s="320"/>
      <c r="AT14" s="320"/>
      <c r="AU14" s="358"/>
      <c r="AV14" s="358"/>
      <c r="AW14" s="340"/>
      <c r="AX14" s="324"/>
      <c r="AY14" s="359"/>
      <c r="AZ14" s="359"/>
      <c r="BA14" s="357"/>
    </row>
    <row r="15" spans="2:53" s="298" customFormat="1" ht="39.950000000000003" customHeight="1" x14ac:dyDescent="0.5">
      <c r="B15" s="354"/>
      <c r="D15" s="320"/>
      <c r="E15" s="320"/>
      <c r="F15" s="410"/>
      <c r="G15" s="410"/>
      <c r="H15" s="407"/>
      <c r="I15" s="407"/>
      <c r="K15" s="314"/>
      <c r="L15" s="406"/>
      <c r="M15" s="409"/>
      <c r="N15" s="340"/>
      <c r="O15" s="328"/>
      <c r="P15" s="328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29"/>
      <c r="AF15" s="329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20"/>
      <c r="AS15" s="320"/>
      <c r="AT15" s="320"/>
      <c r="AU15" s="358"/>
      <c r="AV15" s="358"/>
      <c r="AW15" s="340"/>
      <c r="AX15" s="324"/>
      <c r="AY15" s="359"/>
      <c r="AZ15" s="359"/>
      <c r="BA15" s="357"/>
    </row>
    <row r="16" spans="2:53" s="298" customFormat="1" ht="39.950000000000003" customHeight="1" x14ac:dyDescent="0.45">
      <c r="B16" s="354"/>
      <c r="D16" s="320"/>
      <c r="E16" s="320"/>
      <c r="F16" s="1766">
        <v>2</v>
      </c>
      <c r="G16" s="1767"/>
      <c r="H16" s="1790"/>
      <c r="I16" s="1791"/>
      <c r="K16" s="296" t="s">
        <v>305</v>
      </c>
      <c r="L16" s="406"/>
      <c r="M16" s="407"/>
      <c r="N16" s="340"/>
      <c r="O16" s="328"/>
      <c r="P16" s="1720"/>
      <c r="Q16" s="1720"/>
      <c r="R16" s="1720"/>
      <c r="S16" s="1720"/>
      <c r="T16" s="1720"/>
      <c r="U16" s="1720"/>
      <c r="V16" s="1720"/>
      <c r="W16" s="1720"/>
      <c r="X16" s="1720"/>
      <c r="Y16" s="1720"/>
      <c r="Z16" s="1720"/>
      <c r="AA16" s="1720"/>
      <c r="AB16" s="340"/>
      <c r="AC16" s="340"/>
      <c r="AD16" s="340"/>
      <c r="AE16" s="329"/>
      <c r="AF16" s="329"/>
      <c r="AG16" s="340"/>
      <c r="AH16" s="340"/>
      <c r="AI16" s="340"/>
      <c r="AJ16" s="340"/>
      <c r="AK16" s="411"/>
      <c r="AL16" s="412"/>
      <c r="AM16" s="412"/>
      <c r="AN16" s="412"/>
      <c r="AO16" s="412"/>
      <c r="AP16" s="413"/>
      <c r="AQ16" s="312"/>
      <c r="AR16" s="312"/>
      <c r="AS16" s="312"/>
      <c r="AT16" s="312"/>
      <c r="AU16" s="312"/>
      <c r="AV16" s="312"/>
      <c r="AW16" s="312"/>
      <c r="AX16" s="312"/>
      <c r="AY16" s="312"/>
      <c r="AZ16" s="359"/>
      <c r="BA16" s="357"/>
    </row>
    <row r="17" spans="2:53" s="298" customFormat="1" ht="39.950000000000003" customHeight="1" x14ac:dyDescent="0.5">
      <c r="B17" s="354"/>
      <c r="D17" s="320"/>
      <c r="E17" s="320"/>
      <c r="F17" s="407"/>
      <c r="G17" s="407"/>
      <c r="H17" s="1792"/>
      <c r="I17" s="1793"/>
      <c r="K17" s="314"/>
      <c r="L17" s="406"/>
      <c r="M17" s="409"/>
      <c r="N17" s="340"/>
      <c r="O17" s="328"/>
      <c r="P17" s="1720"/>
      <c r="Q17" s="1720"/>
      <c r="R17" s="1720"/>
      <c r="S17" s="1720"/>
      <c r="T17" s="1720"/>
      <c r="U17" s="1720"/>
      <c r="V17" s="1720"/>
      <c r="W17" s="1720"/>
      <c r="X17" s="1720"/>
      <c r="Y17" s="1720"/>
      <c r="Z17" s="1720"/>
      <c r="AA17" s="1720"/>
      <c r="AB17" s="340"/>
      <c r="AC17" s="340"/>
      <c r="AD17" s="340"/>
      <c r="AE17" s="329"/>
      <c r="AF17" s="329"/>
      <c r="AG17" s="340"/>
      <c r="AH17" s="340"/>
      <c r="AI17" s="340"/>
      <c r="AJ17" s="340"/>
      <c r="AK17" s="412"/>
      <c r="AL17" s="412"/>
      <c r="AM17" s="412"/>
      <c r="AN17" s="412"/>
      <c r="AO17" s="4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59"/>
      <c r="BA17" s="357"/>
    </row>
    <row r="18" spans="2:53" s="298" customFormat="1" ht="57" customHeight="1" x14ac:dyDescent="0.5">
      <c r="B18" s="354"/>
      <c r="D18" s="320"/>
      <c r="E18" s="320"/>
      <c r="F18" s="904"/>
      <c r="G18" s="904"/>
      <c r="H18" s="407"/>
      <c r="I18" s="407"/>
      <c r="K18" s="314"/>
      <c r="L18" s="406"/>
      <c r="M18" s="409"/>
      <c r="N18" s="696"/>
      <c r="O18" s="328"/>
      <c r="P18" s="328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696"/>
      <c r="AE18" s="903"/>
      <c r="AF18" s="903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320"/>
      <c r="AS18" s="320"/>
      <c r="AT18" s="320"/>
      <c r="AU18" s="358"/>
      <c r="AV18" s="358"/>
      <c r="AW18" s="696"/>
      <c r="AX18" s="324"/>
      <c r="AY18" s="359"/>
      <c r="AZ18" s="359"/>
      <c r="BA18" s="357"/>
    </row>
    <row r="19" spans="2:53" s="298" customFormat="1" ht="39.950000000000003" customHeight="1" x14ac:dyDescent="0.5">
      <c r="B19" s="354"/>
      <c r="C19" s="1768" t="s">
        <v>1215</v>
      </c>
      <c r="D19" s="1768"/>
      <c r="E19" s="320"/>
      <c r="F19" s="314" t="s">
        <v>306</v>
      </c>
      <c r="H19" s="360"/>
      <c r="I19" s="314"/>
      <c r="J19" s="361"/>
      <c r="K19" s="362"/>
      <c r="L19" s="362"/>
      <c r="M19" s="340"/>
      <c r="N19" s="340"/>
      <c r="O19" s="328"/>
      <c r="P19" s="328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29"/>
      <c r="AF19" s="329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20"/>
      <c r="AS19" s="320"/>
      <c r="AT19" s="320"/>
      <c r="AU19" s="358"/>
      <c r="AV19" s="358"/>
      <c r="AW19" s="340"/>
      <c r="AX19" s="324"/>
      <c r="AY19" s="359"/>
      <c r="AZ19" s="359"/>
      <c r="BA19" s="357"/>
    </row>
    <row r="20" spans="2:53" s="298" customFormat="1" ht="39.950000000000003" customHeight="1" x14ac:dyDescent="0.5">
      <c r="B20" s="354"/>
      <c r="D20" s="320"/>
      <c r="E20" s="320"/>
      <c r="F20" s="318" t="s">
        <v>1278</v>
      </c>
      <c r="H20" s="360"/>
      <c r="I20" s="314"/>
      <c r="J20" s="361"/>
      <c r="K20" s="362"/>
      <c r="L20" s="362"/>
      <c r="M20" s="340"/>
      <c r="N20" s="340"/>
      <c r="O20" s="328"/>
      <c r="P20" s="328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29"/>
      <c r="AF20" s="329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20"/>
      <c r="AS20" s="320"/>
      <c r="AT20" s="320"/>
      <c r="AU20" s="358"/>
      <c r="AV20" s="358"/>
      <c r="AW20" s="340"/>
      <c r="AX20" s="324"/>
      <c r="AY20" s="359"/>
      <c r="AZ20" s="359"/>
      <c r="BA20" s="357"/>
    </row>
    <row r="21" spans="2:53" s="298" customFormat="1" ht="21" customHeight="1" x14ac:dyDescent="0.5">
      <c r="B21" s="354"/>
      <c r="D21" s="320"/>
      <c r="E21" s="320"/>
      <c r="H21" s="360"/>
      <c r="I21" s="314"/>
      <c r="J21" s="361"/>
      <c r="K21" s="362"/>
      <c r="L21" s="362"/>
      <c r="M21" s="340"/>
      <c r="N21" s="340"/>
      <c r="O21" s="328"/>
      <c r="P21" s="328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29"/>
      <c r="AF21" s="329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20"/>
      <c r="AS21" s="320"/>
      <c r="AT21" s="320"/>
      <c r="AU21" s="358"/>
      <c r="AV21" s="358"/>
      <c r="AW21" s="340"/>
      <c r="AX21" s="324"/>
      <c r="AY21" s="359"/>
      <c r="AZ21" s="359"/>
      <c r="BA21" s="357"/>
    </row>
    <row r="22" spans="2:53" s="298" customFormat="1" ht="39.950000000000003" customHeight="1" x14ac:dyDescent="0.45">
      <c r="B22" s="354"/>
      <c r="D22" s="320"/>
      <c r="E22" s="320"/>
      <c r="F22" s="404"/>
      <c r="G22" s="415"/>
      <c r="K22" s="1785">
        <v>4702</v>
      </c>
      <c r="L22" s="1785"/>
      <c r="M22" s="1785"/>
      <c r="N22" s="340"/>
      <c r="O22" s="328"/>
      <c r="P22" s="328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29"/>
      <c r="AF22" s="329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20"/>
      <c r="AS22" s="320"/>
      <c r="AT22" s="320"/>
      <c r="AU22" s="358"/>
      <c r="AV22" s="358"/>
      <c r="AW22" s="340"/>
      <c r="AX22" s="324"/>
      <c r="AY22" s="359"/>
      <c r="AZ22" s="359"/>
      <c r="BA22" s="357"/>
    </row>
    <row r="23" spans="2:53" s="298" customFormat="1" ht="39.950000000000003" customHeight="1" x14ac:dyDescent="0.45">
      <c r="B23" s="354"/>
      <c r="D23" s="320"/>
      <c r="E23" s="320"/>
      <c r="F23" s="407"/>
      <c r="G23" s="1027"/>
      <c r="H23" s="1779" t="s">
        <v>1309</v>
      </c>
      <c r="I23" s="1786"/>
      <c r="J23" s="1786"/>
      <c r="K23" s="1786"/>
      <c r="L23" s="1786"/>
      <c r="M23" s="1780"/>
      <c r="N23" s="1789" t="s">
        <v>75</v>
      </c>
      <c r="O23" s="1789"/>
      <c r="P23" s="328"/>
      <c r="Q23" s="340"/>
      <c r="R23" s="340"/>
      <c r="S23" s="340"/>
      <c r="T23" s="340"/>
      <c r="U23" s="340"/>
      <c r="V23" s="340"/>
      <c r="X23" s="340"/>
      <c r="Y23" s="340"/>
      <c r="Z23" s="340"/>
      <c r="AA23" s="340"/>
      <c r="AB23" s="340"/>
      <c r="AC23" s="340"/>
      <c r="AD23" s="340"/>
      <c r="AE23" s="329"/>
      <c r="AF23" s="329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20"/>
      <c r="AS23" s="320"/>
      <c r="AT23" s="320"/>
      <c r="AU23" s="358"/>
      <c r="AV23" s="358"/>
      <c r="AW23" s="340"/>
      <c r="AX23" s="324"/>
      <c r="AY23" s="359"/>
      <c r="AZ23" s="359"/>
      <c r="BA23" s="357"/>
    </row>
    <row r="24" spans="2:53" s="298" customFormat="1" ht="39.950000000000003" customHeight="1" x14ac:dyDescent="0.45">
      <c r="B24" s="354"/>
      <c r="D24" s="320"/>
      <c r="E24" s="320"/>
      <c r="F24" s="407"/>
      <c r="G24" s="407"/>
      <c r="H24" s="1781"/>
      <c r="I24" s="1787"/>
      <c r="J24" s="1787"/>
      <c r="K24" s="1787"/>
      <c r="L24" s="1787"/>
      <c r="M24" s="1782"/>
      <c r="N24" s="1789"/>
      <c r="O24" s="1789"/>
      <c r="P24" s="328"/>
      <c r="Q24" s="340"/>
      <c r="R24" s="340"/>
      <c r="S24" s="340"/>
      <c r="T24" s="340"/>
      <c r="U24" s="340"/>
      <c r="V24" s="340"/>
      <c r="X24" s="340"/>
      <c r="Y24" s="340"/>
      <c r="Z24" s="340"/>
      <c r="AA24" s="340"/>
      <c r="AB24" s="340"/>
      <c r="AC24" s="340"/>
      <c r="AD24" s="340"/>
      <c r="AE24" s="329"/>
      <c r="AF24" s="329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20"/>
      <c r="AS24" s="320"/>
      <c r="AT24" s="320"/>
      <c r="AU24" s="358"/>
      <c r="AV24" s="358"/>
      <c r="AW24" s="340"/>
      <c r="AX24" s="324"/>
      <c r="AY24" s="359"/>
      <c r="AZ24" s="359"/>
      <c r="BA24" s="357"/>
    </row>
    <row r="25" spans="2:53" s="298" customFormat="1" ht="39.950000000000003" customHeight="1" x14ac:dyDescent="0.45">
      <c r="B25" s="354"/>
      <c r="D25" s="320"/>
      <c r="E25" s="320"/>
      <c r="F25" s="297"/>
      <c r="G25" s="311"/>
      <c r="H25" s="360"/>
      <c r="I25" s="296"/>
      <c r="J25" s="361"/>
      <c r="K25" s="408"/>
      <c r="L25" s="408"/>
      <c r="M25" s="696"/>
      <c r="N25" s="696"/>
      <c r="O25" s="328"/>
      <c r="P25" s="328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903"/>
      <c r="AF25" s="903"/>
      <c r="AG25" s="696"/>
      <c r="AH25" s="696"/>
      <c r="AI25" s="696"/>
      <c r="AJ25" s="696"/>
      <c r="AK25" s="696"/>
      <c r="AL25" s="696"/>
      <c r="AM25" s="696"/>
      <c r="AN25" s="696"/>
      <c r="AO25" s="696"/>
      <c r="AP25" s="696"/>
      <c r="AQ25" s="696"/>
      <c r="AR25" s="320"/>
      <c r="AS25" s="320"/>
      <c r="AT25" s="320"/>
      <c r="AU25" s="358"/>
      <c r="AV25" s="358"/>
      <c r="AW25" s="696"/>
      <c r="AX25" s="324"/>
      <c r="AY25" s="359"/>
      <c r="AZ25" s="359"/>
      <c r="BA25" s="357"/>
    </row>
    <row r="26" spans="2:53" s="298" customFormat="1" ht="39.950000000000003" customHeight="1" x14ac:dyDescent="0.5">
      <c r="B26" s="354"/>
      <c r="C26" s="1768" t="s">
        <v>1216</v>
      </c>
      <c r="D26" s="1768"/>
      <c r="E26" s="320"/>
      <c r="F26" s="314" t="s">
        <v>307</v>
      </c>
      <c r="H26" s="360"/>
      <c r="I26" s="314"/>
      <c r="J26" s="361"/>
      <c r="K26" s="362"/>
      <c r="L26" s="362"/>
      <c r="M26" s="340"/>
      <c r="N26" s="340"/>
      <c r="O26" s="328"/>
      <c r="P26" s="328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29"/>
      <c r="AF26" s="329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20"/>
      <c r="AS26" s="320"/>
      <c r="AT26" s="320"/>
      <c r="AU26" s="358"/>
      <c r="AV26" s="358"/>
      <c r="AW26" s="340"/>
      <c r="AX26" s="324"/>
      <c r="AY26" s="359"/>
      <c r="AZ26" s="359"/>
      <c r="BA26" s="357"/>
    </row>
    <row r="27" spans="2:53" s="298" customFormat="1" ht="39.950000000000003" customHeight="1" x14ac:dyDescent="0.5">
      <c r="B27" s="354"/>
      <c r="D27" s="320"/>
      <c r="E27" s="320"/>
      <c r="F27" s="318" t="s">
        <v>308</v>
      </c>
      <c r="H27" s="360"/>
      <c r="I27" s="314"/>
      <c r="J27" s="361"/>
      <c r="K27" s="362"/>
      <c r="L27" s="362"/>
      <c r="M27" s="340"/>
      <c r="N27" s="340"/>
      <c r="O27" s="328"/>
      <c r="P27" s="328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29"/>
      <c r="AF27" s="329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20"/>
      <c r="AS27" s="320"/>
      <c r="AT27" s="320"/>
      <c r="AU27" s="358"/>
      <c r="AV27" s="358"/>
      <c r="AW27" s="340"/>
      <c r="AX27" s="324"/>
      <c r="AY27" s="359"/>
      <c r="AZ27" s="359"/>
      <c r="BA27" s="357"/>
    </row>
    <row r="28" spans="2:53" s="298" customFormat="1" ht="39.950000000000003" customHeight="1" x14ac:dyDescent="0.5">
      <c r="B28" s="354"/>
      <c r="D28" s="320"/>
      <c r="E28" s="320"/>
      <c r="H28" s="360"/>
      <c r="I28" s="314"/>
      <c r="J28" s="361"/>
      <c r="K28" s="362"/>
      <c r="L28" s="362"/>
      <c r="M28" s="340"/>
      <c r="N28" s="340"/>
      <c r="O28" s="328"/>
      <c r="P28" s="328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29"/>
      <c r="AF28" s="329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20"/>
      <c r="AS28" s="320"/>
      <c r="AT28" s="320"/>
      <c r="AU28" s="358"/>
      <c r="AV28" s="358"/>
      <c r="AW28" s="340"/>
      <c r="AX28" s="324"/>
      <c r="AY28" s="359"/>
      <c r="AZ28" s="359"/>
      <c r="BA28" s="357"/>
    </row>
    <row r="29" spans="2:53" s="298" customFormat="1" ht="39.950000000000003" customHeight="1" x14ac:dyDescent="0.45">
      <c r="B29" s="354"/>
      <c r="D29" s="320"/>
      <c r="E29" s="320"/>
      <c r="G29" s="403"/>
      <c r="H29" s="403"/>
      <c r="I29" s="403"/>
      <c r="J29" s="403"/>
      <c r="K29" s="362"/>
      <c r="L29" s="362"/>
      <c r="M29" s="340"/>
      <c r="N29" s="340"/>
      <c r="O29" s="328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359"/>
      <c r="BA29" s="357"/>
    </row>
    <row r="30" spans="2:53" s="298" customFormat="1" ht="37.5" customHeight="1" x14ac:dyDescent="0.5">
      <c r="B30" s="354"/>
      <c r="D30" s="320"/>
      <c r="E30" s="320"/>
      <c r="F30" s="404"/>
      <c r="G30" s="403"/>
      <c r="H30" s="1788">
        <v>4703</v>
      </c>
      <c r="I30" s="1788"/>
      <c r="J30" s="403"/>
      <c r="K30" s="314"/>
      <c r="L30" s="405"/>
      <c r="N30" s="340"/>
      <c r="O30" s="328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359"/>
      <c r="BA30" s="357"/>
    </row>
    <row r="31" spans="2:53" s="298" customFormat="1" ht="39.950000000000003" customHeight="1" x14ac:dyDescent="0.45">
      <c r="B31" s="354"/>
      <c r="D31" s="320"/>
      <c r="E31" s="320"/>
      <c r="F31" s="1766">
        <v>1</v>
      </c>
      <c r="G31" s="1767"/>
      <c r="H31" s="1779" t="s">
        <v>37</v>
      </c>
      <c r="I31" s="1780"/>
      <c r="K31" s="296" t="s">
        <v>304</v>
      </c>
      <c r="L31" s="406"/>
      <c r="M31" s="407"/>
      <c r="N31" s="408"/>
      <c r="O31" s="328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  <c r="AV31" s="295"/>
      <c r="AW31" s="295"/>
      <c r="AX31" s="295"/>
      <c r="AY31" s="295"/>
      <c r="AZ31" s="359"/>
      <c r="BA31" s="357"/>
    </row>
    <row r="32" spans="2:53" s="298" customFormat="1" ht="39.75" customHeight="1" x14ac:dyDescent="0.5">
      <c r="B32" s="354"/>
      <c r="D32" s="320"/>
      <c r="E32" s="320"/>
      <c r="F32" s="407"/>
      <c r="G32" s="407"/>
      <c r="H32" s="1781"/>
      <c r="I32" s="1782"/>
      <c r="K32" s="314"/>
      <c r="L32" s="406"/>
      <c r="M32" s="409"/>
      <c r="N32" s="408"/>
      <c r="O32" s="328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359"/>
      <c r="BA32" s="357"/>
    </row>
    <row r="33" spans="2:53" s="298" customFormat="1" ht="48" customHeight="1" x14ac:dyDescent="0.5">
      <c r="B33" s="354"/>
      <c r="D33" s="320"/>
      <c r="E33" s="320"/>
      <c r="F33" s="407"/>
      <c r="G33" s="407"/>
      <c r="H33" s="416"/>
      <c r="I33" s="416"/>
      <c r="K33" s="314"/>
      <c r="L33" s="406"/>
      <c r="M33" s="409"/>
      <c r="N33" s="408"/>
      <c r="O33" s="328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359"/>
      <c r="BA33" s="357"/>
    </row>
    <row r="34" spans="2:53" s="298" customFormat="1" ht="37.5" customHeight="1" x14ac:dyDescent="0.5">
      <c r="B34" s="354"/>
      <c r="D34" s="320"/>
      <c r="E34" s="320"/>
      <c r="F34" s="320"/>
      <c r="G34" s="320"/>
      <c r="H34" s="417"/>
      <c r="I34" s="417"/>
      <c r="K34" s="314"/>
      <c r="L34" s="418"/>
      <c r="M34" s="356"/>
      <c r="N34" s="408"/>
      <c r="O34" s="328"/>
      <c r="AZ34" s="359"/>
      <c r="BA34" s="357"/>
    </row>
    <row r="35" spans="2:53" s="298" customFormat="1" ht="39.950000000000003" customHeight="1" x14ac:dyDescent="0.45">
      <c r="B35" s="354"/>
      <c r="D35" s="320"/>
      <c r="E35" s="320"/>
      <c r="F35" s="1766">
        <v>2</v>
      </c>
      <c r="G35" s="1767"/>
      <c r="H35" s="1790"/>
      <c r="I35" s="1791"/>
      <c r="K35" s="296" t="s">
        <v>305</v>
      </c>
      <c r="L35" s="406"/>
      <c r="M35" s="407"/>
      <c r="N35" s="340"/>
      <c r="O35" s="328"/>
      <c r="P35" s="1795"/>
      <c r="Q35" s="1795"/>
      <c r="R35" s="1795"/>
      <c r="S35" s="1795"/>
      <c r="T35" s="1795"/>
      <c r="U35" s="1795"/>
      <c r="V35" s="1795"/>
      <c r="W35" s="1795"/>
      <c r="X35" s="1795"/>
      <c r="Y35" s="1795"/>
      <c r="Z35" s="1795"/>
      <c r="AA35" s="1795"/>
      <c r="AB35" s="1795"/>
      <c r="AC35" s="1795"/>
      <c r="AD35" s="1795"/>
      <c r="AE35" s="1795"/>
      <c r="AZ35" s="359"/>
      <c r="BA35" s="357"/>
    </row>
    <row r="36" spans="2:53" s="298" customFormat="1" ht="39.950000000000003" customHeight="1" x14ac:dyDescent="0.5">
      <c r="B36" s="354"/>
      <c r="D36" s="320"/>
      <c r="E36" s="320"/>
      <c r="F36" s="407"/>
      <c r="G36" s="407"/>
      <c r="H36" s="1792"/>
      <c r="I36" s="1793"/>
      <c r="K36" s="314"/>
      <c r="L36" s="406"/>
      <c r="M36" s="409"/>
      <c r="N36" s="340"/>
      <c r="O36" s="328"/>
      <c r="P36" s="1795"/>
      <c r="Q36" s="1795"/>
      <c r="R36" s="1795"/>
      <c r="S36" s="1795"/>
      <c r="T36" s="1795"/>
      <c r="U36" s="1795"/>
      <c r="V36" s="1795"/>
      <c r="W36" s="1795"/>
      <c r="X36" s="1795"/>
      <c r="Y36" s="1795"/>
      <c r="Z36" s="1795"/>
      <c r="AA36" s="1795"/>
      <c r="AB36" s="1795"/>
      <c r="AC36" s="1795"/>
      <c r="AD36" s="1795"/>
      <c r="AE36" s="1795"/>
      <c r="AZ36" s="359"/>
      <c r="BA36" s="357"/>
    </row>
    <row r="37" spans="2:53" s="298" customFormat="1" ht="51" customHeight="1" x14ac:dyDescent="0.5">
      <c r="B37" s="354"/>
      <c r="D37" s="320"/>
      <c r="E37" s="320"/>
      <c r="F37" s="904"/>
      <c r="G37" s="904"/>
      <c r="H37" s="407"/>
      <c r="I37" s="407"/>
      <c r="K37" s="314"/>
      <c r="L37" s="406"/>
      <c r="M37" s="409"/>
      <c r="N37" s="696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903"/>
      <c r="AF37" s="903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320"/>
      <c r="AS37" s="320"/>
      <c r="AT37" s="320"/>
      <c r="AU37" s="358"/>
      <c r="AV37" s="358"/>
      <c r="AW37" s="696"/>
      <c r="AX37" s="324"/>
      <c r="AY37" s="359"/>
      <c r="AZ37" s="359"/>
      <c r="BA37" s="357"/>
    </row>
    <row r="38" spans="2:53" s="298" customFormat="1" ht="39.950000000000003" customHeight="1" x14ac:dyDescent="0.5">
      <c r="B38" s="354"/>
      <c r="C38" s="1768" t="s">
        <v>1217</v>
      </c>
      <c r="D38" s="1768"/>
      <c r="E38" s="320"/>
      <c r="F38" s="314" t="s">
        <v>701</v>
      </c>
      <c r="H38" s="360"/>
      <c r="I38" s="314"/>
      <c r="J38" s="361"/>
      <c r="K38" s="362"/>
      <c r="L38" s="362"/>
      <c r="M38" s="696"/>
      <c r="N38" s="696"/>
      <c r="O38" s="328"/>
      <c r="P38" s="328"/>
      <c r="Q38" s="696"/>
      <c r="R38" s="696"/>
      <c r="S38" s="696"/>
      <c r="T38" s="696"/>
      <c r="U38" s="696"/>
      <c r="V38" s="696"/>
      <c r="W38" s="696"/>
      <c r="X38" s="696"/>
      <c r="Y38" s="696"/>
      <c r="Z38" s="696"/>
      <c r="AA38" s="696"/>
      <c r="AB38" s="696"/>
      <c r="AC38" s="696"/>
      <c r="AD38" s="696"/>
      <c r="AE38" s="903"/>
      <c r="AF38" s="903"/>
      <c r="AG38" s="696"/>
      <c r="AH38" s="696"/>
      <c r="AI38" s="696"/>
      <c r="AJ38" s="696"/>
      <c r="AK38" s="696"/>
      <c r="AL38" s="696"/>
      <c r="AM38" s="696"/>
      <c r="AN38" s="696"/>
      <c r="AO38" s="696"/>
      <c r="AP38" s="696"/>
      <c r="AQ38" s="696"/>
      <c r="AR38" s="320"/>
      <c r="AS38" s="320"/>
      <c r="AT38" s="320"/>
      <c r="AU38" s="358"/>
      <c r="AV38" s="358"/>
      <c r="AW38" s="696"/>
      <c r="AX38" s="324"/>
      <c r="AY38" s="359"/>
      <c r="AZ38" s="359"/>
      <c r="BA38" s="357"/>
    </row>
    <row r="39" spans="2:53" s="298" customFormat="1" ht="39.950000000000003" customHeight="1" x14ac:dyDescent="0.5">
      <c r="B39" s="354"/>
      <c r="D39" s="320"/>
      <c r="E39" s="320"/>
      <c r="F39" s="318" t="s">
        <v>702</v>
      </c>
      <c r="H39" s="360"/>
      <c r="I39" s="314"/>
      <c r="J39" s="361"/>
      <c r="K39" s="362"/>
      <c r="L39" s="362"/>
      <c r="M39" s="696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696"/>
      <c r="AE39" s="903"/>
      <c r="AF39" s="903"/>
      <c r="AG39" s="696"/>
      <c r="AH39" s="696"/>
      <c r="AI39" s="696"/>
      <c r="AJ39" s="696"/>
      <c r="AK39" s="696"/>
      <c r="AL39" s="696"/>
      <c r="AM39" s="696"/>
      <c r="AN39" s="696"/>
      <c r="AO39" s="696"/>
      <c r="AP39" s="696"/>
      <c r="AQ39" s="696"/>
      <c r="AR39" s="320"/>
      <c r="AS39" s="320"/>
      <c r="AT39" s="320"/>
      <c r="AU39" s="358"/>
      <c r="AV39" s="358"/>
      <c r="AW39" s="696"/>
      <c r="AX39" s="324"/>
      <c r="AY39" s="359"/>
      <c r="AZ39" s="359"/>
      <c r="BA39" s="357"/>
    </row>
    <row r="40" spans="2:53" s="298" customFormat="1" ht="21" customHeight="1" x14ac:dyDescent="0.5">
      <c r="B40" s="354"/>
      <c r="D40" s="320"/>
      <c r="E40" s="320"/>
      <c r="H40" s="360"/>
      <c r="I40" s="314"/>
      <c r="J40" s="361"/>
      <c r="K40" s="362"/>
      <c r="L40" s="362"/>
      <c r="M40" s="696"/>
      <c r="N40" s="696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696"/>
      <c r="AE40" s="945"/>
      <c r="AF40" s="945"/>
      <c r="AG40" s="696"/>
      <c r="AH40" s="696"/>
      <c r="AI40" s="696"/>
      <c r="AJ40" s="696"/>
      <c r="AK40" s="696"/>
      <c r="AL40" s="696"/>
      <c r="AM40" s="696"/>
      <c r="AN40" s="696"/>
      <c r="AO40" s="696"/>
      <c r="AP40" s="696"/>
      <c r="AQ40" s="696"/>
      <c r="AR40" s="320"/>
      <c r="AS40" s="320"/>
      <c r="AT40" s="320"/>
      <c r="AU40" s="358"/>
      <c r="AV40" s="358"/>
      <c r="AW40" s="696"/>
      <c r="AX40" s="324"/>
      <c r="AY40" s="359"/>
      <c r="AZ40" s="359"/>
      <c r="BA40" s="357"/>
    </row>
    <row r="41" spans="2:53" s="298" customFormat="1" ht="39.950000000000003" customHeight="1" x14ac:dyDescent="0.45">
      <c r="B41" s="354"/>
      <c r="D41" s="320"/>
      <c r="E41" s="320"/>
      <c r="F41" s="404"/>
      <c r="G41" s="415"/>
      <c r="K41" s="1785">
        <v>4704</v>
      </c>
      <c r="L41" s="1785"/>
      <c r="M41" s="1785"/>
      <c r="N41" s="696"/>
      <c r="O41" s="328"/>
      <c r="P41" s="328"/>
      <c r="Q41" s="696"/>
      <c r="R41" s="696"/>
      <c r="S41" s="696"/>
      <c r="T41" s="696"/>
      <c r="U41" s="696"/>
      <c r="V41" s="696"/>
      <c r="W41" s="696"/>
      <c r="X41" s="696"/>
      <c r="Y41" s="696"/>
      <c r="Z41" s="696"/>
      <c r="AA41" s="696"/>
      <c r="AB41" s="696"/>
      <c r="AC41" s="696"/>
      <c r="AD41" s="696"/>
      <c r="AE41" s="903"/>
      <c r="AF41" s="903"/>
      <c r="AG41" s="696"/>
      <c r="AH41" s="696"/>
      <c r="AI41" s="696"/>
      <c r="AJ41" s="696"/>
      <c r="AK41" s="696"/>
      <c r="AL41" s="696"/>
      <c r="AM41" s="696"/>
      <c r="AN41" s="696"/>
      <c r="AO41" s="696"/>
      <c r="AP41" s="696"/>
      <c r="AQ41" s="696"/>
      <c r="AR41" s="320"/>
      <c r="AS41" s="320"/>
      <c r="AT41" s="320"/>
      <c r="AU41" s="358"/>
      <c r="AV41" s="358"/>
      <c r="AW41" s="696"/>
      <c r="AX41" s="324"/>
      <c r="AY41" s="359"/>
      <c r="AZ41" s="359"/>
      <c r="BA41" s="357"/>
    </row>
    <row r="42" spans="2:53" s="298" customFormat="1" ht="39.950000000000003" customHeight="1" x14ac:dyDescent="0.45">
      <c r="B42" s="354"/>
      <c r="D42" s="320"/>
      <c r="E42" s="320"/>
      <c r="F42" s="407"/>
      <c r="G42" s="1027"/>
      <c r="H42" s="1779" t="s">
        <v>1309</v>
      </c>
      <c r="I42" s="1786"/>
      <c r="J42" s="1786"/>
      <c r="K42" s="1786"/>
      <c r="L42" s="1786"/>
      <c r="M42" s="1780"/>
      <c r="N42" s="1789" t="s">
        <v>75</v>
      </c>
      <c r="O42" s="1789"/>
      <c r="P42" s="328"/>
      <c r="Q42" s="696"/>
      <c r="R42" s="696"/>
      <c r="S42" s="696"/>
      <c r="T42" s="696"/>
      <c r="U42" s="696"/>
      <c r="V42" s="696"/>
      <c r="W42" s="696"/>
      <c r="X42" s="696"/>
      <c r="Y42" s="696"/>
      <c r="Z42" s="696"/>
      <c r="AA42" s="696"/>
      <c r="AB42" s="696"/>
      <c r="AC42" s="696"/>
      <c r="AD42" s="696"/>
      <c r="AE42" s="903"/>
      <c r="AF42" s="903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320"/>
      <c r="AS42" s="320"/>
      <c r="AT42" s="320"/>
      <c r="AU42" s="358"/>
      <c r="AV42" s="358"/>
      <c r="AW42" s="696"/>
      <c r="AX42" s="324"/>
      <c r="AY42" s="359"/>
      <c r="AZ42" s="359"/>
      <c r="BA42" s="357"/>
    </row>
    <row r="43" spans="2:53" s="298" customFormat="1" ht="39.950000000000003" customHeight="1" x14ac:dyDescent="0.45">
      <c r="B43" s="354"/>
      <c r="D43" s="320"/>
      <c r="E43" s="320"/>
      <c r="F43" s="407"/>
      <c r="G43" s="407"/>
      <c r="H43" s="1781"/>
      <c r="I43" s="1787"/>
      <c r="J43" s="1787"/>
      <c r="K43" s="1787"/>
      <c r="L43" s="1787"/>
      <c r="M43" s="1782"/>
      <c r="N43" s="1789"/>
      <c r="O43" s="1789"/>
      <c r="P43" s="328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903"/>
      <c r="AF43" s="903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320"/>
      <c r="AS43" s="320"/>
      <c r="AT43" s="320"/>
      <c r="AU43" s="358"/>
      <c r="AV43" s="358"/>
      <c r="AW43" s="696"/>
      <c r="AX43" s="324"/>
      <c r="AY43" s="359"/>
      <c r="AZ43" s="359"/>
      <c r="BA43" s="357"/>
    </row>
    <row r="44" spans="2:53" s="298" customFormat="1" ht="49.5" customHeight="1" x14ac:dyDescent="0.45">
      <c r="B44" s="354"/>
      <c r="D44" s="320"/>
      <c r="E44" s="320"/>
      <c r="F44" s="297"/>
      <c r="G44" s="311"/>
      <c r="H44" s="360"/>
      <c r="I44" s="296"/>
      <c r="J44" s="361"/>
      <c r="K44" s="408"/>
      <c r="L44" s="408"/>
      <c r="M44" s="696"/>
      <c r="N44" s="696"/>
      <c r="O44" s="328"/>
      <c r="P44" s="328"/>
      <c r="Q44" s="696"/>
      <c r="R44" s="696"/>
      <c r="S44" s="696"/>
      <c r="T44" s="696"/>
      <c r="U44" s="696"/>
      <c r="V44" s="696"/>
      <c r="W44" s="696"/>
      <c r="X44" s="696"/>
      <c r="Y44" s="696"/>
      <c r="Z44" s="696"/>
      <c r="AA44" s="696"/>
      <c r="AB44" s="696"/>
      <c r="AC44" s="696"/>
      <c r="AD44" s="696"/>
      <c r="AE44" s="903"/>
      <c r="AF44" s="903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320"/>
      <c r="AS44" s="320"/>
      <c r="AT44" s="320"/>
      <c r="AU44" s="358"/>
      <c r="AV44" s="358"/>
      <c r="AW44" s="696"/>
      <c r="AX44" s="324"/>
      <c r="AY44" s="359"/>
      <c r="AZ44" s="359"/>
      <c r="BA44" s="357"/>
    </row>
    <row r="45" spans="2:53" s="298" customFormat="1" ht="39.950000000000003" customHeight="1" x14ac:dyDescent="0.5">
      <c r="B45" s="354"/>
      <c r="C45" s="1768" t="s">
        <v>1218</v>
      </c>
      <c r="D45" s="1768"/>
      <c r="E45" s="320"/>
      <c r="F45" s="314" t="s">
        <v>313</v>
      </c>
      <c r="H45" s="360"/>
      <c r="I45" s="314"/>
      <c r="J45" s="361"/>
      <c r="K45" s="362"/>
      <c r="L45" s="362"/>
      <c r="M45" s="656"/>
      <c r="N45" s="656"/>
      <c r="O45" s="328"/>
      <c r="P45" s="328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7"/>
      <c r="AF45" s="657"/>
      <c r="AG45" s="656"/>
      <c r="AH45" s="656"/>
      <c r="AI45" s="656"/>
      <c r="AJ45" s="656"/>
      <c r="AK45" s="656"/>
      <c r="AL45" s="340"/>
      <c r="AM45" s="340"/>
      <c r="AN45" s="340"/>
      <c r="AO45" s="340"/>
      <c r="AP45" s="340"/>
      <c r="AQ45" s="340"/>
      <c r="AR45" s="320"/>
      <c r="AS45" s="320"/>
      <c r="AT45" s="320"/>
      <c r="AU45" s="358"/>
      <c r="AV45" s="358"/>
      <c r="AW45" s="340"/>
      <c r="AX45" s="324"/>
      <c r="AY45" s="359"/>
      <c r="AZ45" s="359"/>
      <c r="BA45" s="357"/>
    </row>
    <row r="46" spans="2:53" s="298" customFormat="1" ht="39.950000000000003" customHeight="1" x14ac:dyDescent="0.5">
      <c r="B46" s="354"/>
      <c r="D46" s="320"/>
      <c r="E46" s="320"/>
      <c r="F46" s="314" t="s">
        <v>314</v>
      </c>
      <c r="H46" s="360"/>
      <c r="I46" s="314"/>
      <c r="J46" s="361"/>
      <c r="K46" s="362"/>
      <c r="L46" s="362"/>
      <c r="M46" s="656"/>
      <c r="N46" s="656"/>
      <c r="O46" s="328"/>
      <c r="P46" s="328"/>
      <c r="Q46" s="656"/>
      <c r="R46" s="656"/>
      <c r="S46" s="656"/>
      <c r="T46" s="656"/>
      <c r="U46" s="656"/>
      <c r="V46" s="656"/>
      <c r="W46" s="656"/>
      <c r="X46" s="656"/>
      <c r="Y46" s="656"/>
      <c r="Z46" s="656"/>
      <c r="AA46" s="656"/>
      <c r="AB46" s="656"/>
      <c r="AC46" s="656"/>
      <c r="AD46" s="656"/>
      <c r="AE46" s="657"/>
      <c r="AF46" s="657"/>
      <c r="AG46" s="656"/>
      <c r="AH46" s="656"/>
      <c r="AI46" s="656"/>
      <c r="AJ46" s="656"/>
      <c r="AK46" s="656"/>
      <c r="AL46" s="340"/>
      <c r="AM46" s="340"/>
      <c r="AN46" s="340"/>
      <c r="AO46" s="340"/>
      <c r="AP46" s="340"/>
      <c r="AQ46" s="340"/>
      <c r="AR46" s="320"/>
      <c r="AS46" s="320"/>
      <c r="AT46" s="320"/>
      <c r="AU46" s="358"/>
      <c r="AV46" s="358"/>
      <c r="AW46" s="340"/>
      <c r="AX46" s="324"/>
      <c r="AY46" s="359"/>
      <c r="AZ46" s="359"/>
      <c r="BA46" s="357"/>
    </row>
    <row r="47" spans="2:53" s="298" customFormat="1" ht="39.950000000000003" customHeight="1" x14ac:dyDescent="0.5">
      <c r="B47" s="354"/>
      <c r="D47" s="320"/>
      <c r="E47" s="320"/>
      <c r="F47" s="318" t="s">
        <v>315</v>
      </c>
      <c r="H47" s="360"/>
      <c r="I47" s="314"/>
      <c r="J47" s="361"/>
      <c r="K47" s="362"/>
      <c r="L47" s="362"/>
      <c r="M47" s="656"/>
      <c r="N47" s="656"/>
      <c r="O47" s="328"/>
      <c r="P47" s="328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656"/>
      <c r="AC47" s="656"/>
      <c r="AD47" s="656"/>
      <c r="AE47" s="657"/>
      <c r="AF47" s="657"/>
      <c r="AG47" s="656"/>
      <c r="AH47" s="656"/>
      <c r="AI47" s="656"/>
      <c r="AJ47" s="656"/>
      <c r="AK47" s="656"/>
      <c r="AL47" s="340"/>
      <c r="AM47" s="340"/>
      <c r="AN47" s="340"/>
      <c r="AO47" s="340"/>
      <c r="AQ47" s="340"/>
      <c r="AR47" s="340"/>
      <c r="AS47" s="320"/>
      <c r="AT47" s="320"/>
      <c r="AU47" s="320"/>
      <c r="AV47" s="358"/>
      <c r="AW47" s="358"/>
      <c r="AX47" s="340"/>
      <c r="AY47" s="324"/>
      <c r="AZ47" s="359"/>
      <c r="BA47" s="357"/>
    </row>
    <row r="48" spans="2:53" s="298" customFormat="1" ht="39.950000000000003" customHeight="1" x14ac:dyDescent="0.5">
      <c r="B48" s="354"/>
      <c r="D48" s="320"/>
      <c r="E48" s="320"/>
      <c r="F48" s="318" t="s">
        <v>316</v>
      </c>
      <c r="H48" s="360"/>
      <c r="I48" s="314"/>
      <c r="J48" s="361"/>
      <c r="K48" s="362"/>
      <c r="L48" s="362"/>
      <c r="M48" s="656"/>
      <c r="N48" s="656"/>
      <c r="O48" s="328"/>
      <c r="P48" s="328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7"/>
      <c r="AF48" s="657"/>
      <c r="AG48" s="656"/>
      <c r="AH48" s="656"/>
      <c r="AI48" s="656"/>
      <c r="AJ48" s="656"/>
      <c r="AK48" s="656"/>
      <c r="AL48" s="340"/>
      <c r="AM48" s="340"/>
      <c r="AN48" s="340"/>
      <c r="AO48" s="340"/>
      <c r="AQ48" s="340"/>
      <c r="AR48" s="323"/>
      <c r="AS48" s="320"/>
      <c r="AT48" s="320"/>
      <c r="AU48" s="320"/>
      <c r="AV48" s="358"/>
      <c r="AW48" s="358"/>
      <c r="AX48" s="340"/>
      <c r="AY48" s="324"/>
      <c r="AZ48" s="359"/>
      <c r="BA48" s="357"/>
    </row>
    <row r="49" spans="2:53" s="298" customFormat="1" ht="39.950000000000003" customHeight="1" x14ac:dyDescent="0.5">
      <c r="B49" s="354"/>
      <c r="D49" s="320"/>
      <c r="E49" s="320"/>
      <c r="F49" s="404"/>
      <c r="G49" s="415"/>
      <c r="H49" s="403"/>
      <c r="I49" s="403"/>
      <c r="K49" s="314"/>
      <c r="L49" s="405"/>
      <c r="N49" s="340"/>
      <c r="O49" s="328"/>
      <c r="P49" s="328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29"/>
      <c r="AF49" s="329"/>
      <c r="AG49" s="340"/>
      <c r="AH49" s="340"/>
      <c r="AI49" s="340"/>
      <c r="AJ49" s="340"/>
      <c r="AK49" s="340"/>
      <c r="AL49" s="340"/>
      <c r="AM49" s="340"/>
      <c r="AN49" s="340"/>
      <c r="AO49" s="340"/>
      <c r="AQ49" s="340"/>
      <c r="AR49" s="340"/>
      <c r="AS49" s="320"/>
      <c r="AT49" s="320"/>
      <c r="AU49" s="1769" t="s">
        <v>164</v>
      </c>
      <c r="AV49" s="1769"/>
      <c r="AW49" s="358"/>
      <c r="AX49" s="329"/>
      <c r="AY49" s="324"/>
      <c r="AZ49" s="359"/>
      <c r="BA49" s="357"/>
    </row>
    <row r="50" spans="2:53" s="298" customFormat="1" ht="39.950000000000003" customHeight="1" x14ac:dyDescent="0.45">
      <c r="B50" s="354"/>
      <c r="D50" s="320"/>
      <c r="E50" s="320"/>
      <c r="F50" s="1766">
        <v>1</v>
      </c>
      <c r="G50" s="1767"/>
      <c r="H50" s="296" t="s">
        <v>258</v>
      </c>
      <c r="I50" s="438"/>
      <c r="K50" s="296"/>
      <c r="L50" s="406"/>
      <c r="M50" s="407"/>
      <c r="N50" s="408"/>
      <c r="O50" s="328"/>
      <c r="P50" s="328"/>
      <c r="Q50" s="656"/>
      <c r="R50" s="656"/>
      <c r="S50" s="656"/>
      <c r="T50" s="656"/>
      <c r="U50" s="656"/>
      <c r="V50" s="656"/>
      <c r="W50" s="656"/>
      <c r="X50" s="656"/>
      <c r="Y50" s="656"/>
      <c r="Z50" s="656"/>
      <c r="AA50" s="656"/>
      <c r="AB50" s="656"/>
      <c r="AC50" s="656"/>
      <c r="AD50" s="656"/>
      <c r="AE50" s="657"/>
      <c r="AF50" s="657"/>
      <c r="AG50" s="656"/>
      <c r="AH50" s="656"/>
      <c r="AI50" s="656"/>
      <c r="AJ50" s="656"/>
      <c r="AK50" s="656"/>
      <c r="AL50" s="656"/>
      <c r="AM50" s="656"/>
      <c r="AN50" s="656"/>
      <c r="AO50" s="656"/>
      <c r="AQ50" s="340"/>
      <c r="AR50" s="340"/>
      <c r="AS50" s="659" t="s">
        <v>149</v>
      </c>
      <c r="AT50" s="322"/>
      <c r="AU50" s="1770"/>
      <c r="AV50" s="1771"/>
      <c r="AW50" s="358"/>
      <c r="AX50" s="329"/>
      <c r="AY50" s="324"/>
      <c r="AZ50" s="359"/>
      <c r="BA50" s="357"/>
    </row>
    <row r="51" spans="2:53" s="298" customFormat="1" ht="39.950000000000003" customHeight="1" x14ac:dyDescent="0.5">
      <c r="B51" s="354"/>
      <c r="D51" s="320"/>
      <c r="E51" s="320"/>
      <c r="F51" s="407"/>
      <c r="G51" s="407"/>
      <c r="H51" s="318" t="s">
        <v>76</v>
      </c>
      <c r="I51" s="438"/>
      <c r="K51" s="318"/>
      <c r="L51" s="406"/>
      <c r="M51" s="409"/>
      <c r="N51" s="408"/>
      <c r="O51" s="328"/>
      <c r="P51" s="328"/>
      <c r="Q51" s="656"/>
      <c r="R51" s="656"/>
      <c r="S51" s="656"/>
      <c r="T51" s="656"/>
      <c r="U51" s="656"/>
      <c r="V51" s="656"/>
      <c r="W51" s="656"/>
      <c r="X51" s="656"/>
      <c r="Y51" s="656"/>
      <c r="Z51" s="656"/>
      <c r="AA51" s="656"/>
      <c r="AB51" s="656"/>
      <c r="AC51" s="656"/>
      <c r="AD51" s="656"/>
      <c r="AE51" s="657"/>
      <c r="AF51" s="657"/>
      <c r="AG51" s="656"/>
      <c r="AH51" s="656"/>
      <c r="AI51" s="656"/>
      <c r="AJ51" s="656"/>
      <c r="AK51" s="656"/>
      <c r="AL51" s="656"/>
      <c r="AM51" s="656"/>
      <c r="AN51" s="656"/>
      <c r="AO51" s="656"/>
      <c r="AQ51" s="340"/>
      <c r="AR51" s="340"/>
      <c r="AS51" s="322"/>
      <c r="AT51" s="322"/>
      <c r="AU51" s="1772"/>
      <c r="AV51" s="1773"/>
      <c r="AW51" s="358"/>
      <c r="AX51" s="329"/>
      <c r="AY51" s="324"/>
      <c r="AZ51" s="359"/>
      <c r="BA51" s="357"/>
    </row>
    <row r="52" spans="2:53" s="298" customFormat="1" ht="39.950000000000003" customHeight="1" x14ac:dyDescent="0.5">
      <c r="B52" s="354"/>
      <c r="D52" s="320"/>
      <c r="E52" s="320"/>
      <c r="F52" s="658"/>
      <c r="G52" s="658"/>
      <c r="H52" s="314"/>
      <c r="I52" s="407"/>
      <c r="K52" s="314"/>
      <c r="L52" s="406"/>
      <c r="M52" s="409"/>
      <c r="N52" s="656"/>
      <c r="O52" s="328"/>
      <c r="P52" s="328"/>
      <c r="Q52" s="656"/>
      <c r="R52" s="656"/>
      <c r="S52" s="656"/>
      <c r="T52" s="656"/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657"/>
      <c r="AF52" s="657"/>
      <c r="AG52" s="656"/>
      <c r="AH52" s="656"/>
      <c r="AI52" s="656"/>
      <c r="AJ52" s="656"/>
      <c r="AK52" s="656"/>
      <c r="AL52" s="656"/>
      <c r="AM52" s="656"/>
      <c r="AN52" s="656"/>
      <c r="AO52" s="656"/>
      <c r="AQ52" s="340"/>
      <c r="AR52" s="340"/>
      <c r="AS52" s="320"/>
      <c r="AT52" s="320"/>
      <c r="AU52" s="320"/>
      <c r="AV52" s="358"/>
      <c r="AW52" s="358"/>
      <c r="AX52" s="329"/>
      <c r="AY52" s="324"/>
      <c r="AZ52" s="359"/>
      <c r="BA52" s="357"/>
    </row>
    <row r="53" spans="2:53" s="298" customFormat="1" ht="39.950000000000003" customHeight="1" x14ac:dyDescent="0.45">
      <c r="B53" s="354"/>
      <c r="D53" s="320"/>
      <c r="E53" s="320"/>
      <c r="F53" s="1766">
        <v>2</v>
      </c>
      <c r="G53" s="1767"/>
      <c r="H53" s="296" t="s">
        <v>317</v>
      </c>
      <c r="I53" s="438"/>
      <c r="K53" s="296"/>
      <c r="L53" s="406"/>
      <c r="M53" s="407"/>
      <c r="N53" s="656"/>
      <c r="O53" s="328"/>
      <c r="P53" s="323"/>
      <c r="Q53" s="656"/>
      <c r="R53" s="656"/>
      <c r="S53" s="656"/>
      <c r="T53" s="656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7"/>
      <c r="AF53" s="657"/>
      <c r="AG53" s="656"/>
      <c r="AH53" s="656"/>
      <c r="AI53" s="656"/>
      <c r="AJ53" s="656"/>
      <c r="AK53" s="411"/>
      <c r="AL53" s="411"/>
      <c r="AM53" s="411"/>
      <c r="AN53" s="412"/>
      <c r="AO53" s="412"/>
      <c r="AQ53" s="413"/>
      <c r="AR53" s="312"/>
      <c r="AS53" s="659" t="s">
        <v>106</v>
      </c>
      <c r="AT53" s="322"/>
      <c r="AU53" s="1770"/>
      <c r="AV53" s="1771"/>
      <c r="AW53" s="312"/>
      <c r="AX53" s="312"/>
      <c r="AY53" s="312"/>
      <c r="AZ53" s="312"/>
      <c r="BA53" s="357"/>
    </row>
    <row r="54" spans="2:53" s="298" customFormat="1" ht="39.950000000000003" customHeight="1" x14ac:dyDescent="0.5">
      <c r="B54" s="354"/>
      <c r="D54" s="320"/>
      <c r="E54" s="320"/>
      <c r="F54" s="407"/>
      <c r="G54" s="407"/>
      <c r="H54" s="314" t="s">
        <v>318</v>
      </c>
      <c r="I54" s="438"/>
      <c r="K54" s="314"/>
      <c r="L54" s="406"/>
      <c r="M54" s="409"/>
      <c r="N54" s="656"/>
      <c r="O54" s="328"/>
      <c r="P54" s="324"/>
      <c r="Q54" s="656"/>
      <c r="R54" s="656"/>
      <c r="S54" s="656"/>
      <c r="T54" s="656"/>
      <c r="U54" s="656"/>
      <c r="V54" s="656"/>
      <c r="W54" s="656"/>
      <c r="X54" s="656"/>
      <c r="Y54" s="656"/>
      <c r="Z54" s="656"/>
      <c r="AA54" s="656"/>
      <c r="AB54" s="656"/>
      <c r="AC54" s="656"/>
      <c r="AD54" s="656"/>
      <c r="AE54" s="657"/>
      <c r="AF54" s="657"/>
      <c r="AG54" s="656"/>
      <c r="AH54" s="656"/>
      <c r="AI54" s="656"/>
      <c r="AJ54" s="656"/>
      <c r="AK54" s="412"/>
      <c r="AL54" s="412"/>
      <c r="AM54" s="412"/>
      <c r="AN54" s="412"/>
      <c r="AO54" s="412"/>
      <c r="AQ54" s="312"/>
      <c r="AR54" s="312"/>
      <c r="AS54" s="322"/>
      <c r="AT54" s="322"/>
      <c r="AU54" s="1772"/>
      <c r="AV54" s="1773"/>
      <c r="AW54" s="312"/>
      <c r="AX54" s="312"/>
      <c r="AY54" s="312"/>
      <c r="AZ54" s="312"/>
      <c r="BA54" s="357"/>
    </row>
    <row r="55" spans="2:53" s="298" customFormat="1" ht="39.950000000000003" customHeight="1" x14ac:dyDescent="0.5">
      <c r="B55" s="354"/>
      <c r="D55" s="320"/>
      <c r="E55" s="320"/>
      <c r="H55" s="419" t="s">
        <v>319</v>
      </c>
      <c r="I55" s="314"/>
      <c r="J55" s="361"/>
      <c r="K55" s="419"/>
      <c r="L55" s="362"/>
      <c r="M55" s="656"/>
      <c r="N55" s="656"/>
      <c r="O55" s="328"/>
      <c r="P55" s="328"/>
      <c r="Q55" s="656"/>
      <c r="R55" s="656"/>
      <c r="S55" s="656"/>
      <c r="T55" s="656"/>
      <c r="U55" s="656"/>
      <c r="V55" s="656"/>
      <c r="W55" s="656"/>
      <c r="X55" s="656"/>
      <c r="Y55" s="656"/>
      <c r="Z55" s="656"/>
      <c r="AA55" s="656"/>
      <c r="AB55" s="656"/>
      <c r="AC55" s="656"/>
      <c r="AD55" s="656"/>
      <c r="AE55" s="657"/>
      <c r="AF55" s="657"/>
      <c r="AG55" s="656"/>
      <c r="AH55" s="656"/>
      <c r="AI55" s="656"/>
      <c r="AJ55" s="656"/>
      <c r="AK55" s="656"/>
      <c r="AL55" s="656"/>
      <c r="AM55" s="656"/>
      <c r="AN55" s="656"/>
      <c r="AO55" s="656"/>
      <c r="AQ55" s="340"/>
      <c r="AR55" s="340"/>
      <c r="AS55" s="320"/>
      <c r="AT55" s="320"/>
      <c r="AU55" s="320"/>
      <c r="AV55" s="358"/>
      <c r="AW55" s="358"/>
      <c r="AX55" s="329"/>
      <c r="AY55" s="324"/>
      <c r="AZ55" s="359"/>
      <c r="BA55" s="357"/>
    </row>
    <row r="56" spans="2:53" s="298" customFormat="1" ht="39.950000000000003" customHeight="1" x14ac:dyDescent="0.5">
      <c r="B56" s="354"/>
      <c r="D56" s="320"/>
      <c r="E56" s="320"/>
      <c r="H56" s="362"/>
      <c r="I56" s="314"/>
      <c r="J56" s="361"/>
      <c r="K56" s="362"/>
      <c r="L56" s="362"/>
      <c r="M56" s="656"/>
      <c r="N56" s="656"/>
      <c r="O56" s="328"/>
      <c r="P56" s="328"/>
      <c r="Q56" s="656"/>
      <c r="R56" s="656"/>
      <c r="S56" s="656"/>
      <c r="T56" s="656"/>
      <c r="U56" s="656"/>
      <c r="V56" s="656"/>
      <c r="W56" s="656"/>
      <c r="X56" s="656"/>
      <c r="Y56" s="656"/>
      <c r="Z56" s="656"/>
      <c r="AA56" s="656"/>
      <c r="AB56" s="656"/>
      <c r="AC56" s="656"/>
      <c r="AD56" s="656"/>
      <c r="AE56" s="657"/>
      <c r="AF56" s="657"/>
      <c r="AG56" s="656"/>
      <c r="AH56" s="656"/>
      <c r="AI56" s="656"/>
      <c r="AJ56" s="656"/>
      <c r="AK56" s="656"/>
      <c r="AL56" s="656"/>
      <c r="AM56" s="656"/>
      <c r="AN56" s="656"/>
      <c r="AO56" s="656"/>
      <c r="AQ56" s="413"/>
      <c r="AR56" s="312"/>
      <c r="AW56" s="312"/>
      <c r="AX56" s="312"/>
      <c r="AY56" s="312"/>
      <c r="AZ56" s="312"/>
      <c r="BA56" s="357"/>
    </row>
    <row r="57" spans="2:53" s="298" customFormat="1" ht="39.950000000000003" customHeight="1" x14ac:dyDescent="0.45">
      <c r="B57" s="354"/>
      <c r="D57" s="320"/>
      <c r="E57" s="320"/>
      <c r="F57" s="1766">
        <v>3</v>
      </c>
      <c r="G57" s="1767"/>
      <c r="H57" s="296" t="s">
        <v>256</v>
      </c>
      <c r="I57" s="438"/>
      <c r="K57" s="296"/>
      <c r="L57" s="406"/>
      <c r="M57" s="407"/>
      <c r="N57" s="408"/>
      <c r="O57" s="328"/>
      <c r="P57" s="328"/>
      <c r="Q57" s="656"/>
      <c r="R57" s="656"/>
      <c r="S57" s="656"/>
      <c r="T57" s="656"/>
      <c r="U57" s="656"/>
      <c r="V57" s="656"/>
      <c r="W57" s="656"/>
      <c r="X57" s="656"/>
      <c r="Y57" s="656"/>
      <c r="Z57" s="656"/>
      <c r="AA57" s="656"/>
      <c r="AB57" s="656"/>
      <c r="AC57" s="656"/>
      <c r="AD57" s="656"/>
      <c r="AE57" s="657"/>
      <c r="AF57" s="657"/>
      <c r="AG57" s="656"/>
      <c r="AH57" s="656"/>
      <c r="AI57" s="656"/>
      <c r="AJ57" s="656"/>
      <c r="AK57" s="656"/>
      <c r="AL57" s="656"/>
      <c r="AM57" s="656"/>
      <c r="AN57" s="656"/>
      <c r="AO57" s="656"/>
      <c r="AQ57" s="312"/>
      <c r="AR57" s="312"/>
      <c r="AS57" s="659" t="s">
        <v>107</v>
      </c>
      <c r="AT57" s="322"/>
      <c r="AU57" s="1774" t="s">
        <v>37</v>
      </c>
      <c r="AV57" s="1775"/>
      <c r="AW57" s="312"/>
      <c r="AX57" s="312"/>
      <c r="AY57" s="312"/>
      <c r="AZ57" s="312"/>
      <c r="BA57" s="357"/>
    </row>
    <row r="58" spans="2:53" s="298" customFormat="1" ht="39.950000000000003" customHeight="1" x14ac:dyDescent="0.5">
      <c r="B58" s="354"/>
      <c r="D58" s="320"/>
      <c r="E58" s="320"/>
      <c r="F58" s="407"/>
      <c r="G58" s="407"/>
      <c r="H58" s="318" t="s">
        <v>254</v>
      </c>
      <c r="I58" s="438"/>
      <c r="K58" s="318"/>
      <c r="L58" s="406"/>
      <c r="M58" s="409"/>
      <c r="N58" s="408"/>
      <c r="O58" s="328"/>
      <c r="P58" s="328"/>
      <c r="Q58" s="656"/>
      <c r="R58" s="656"/>
      <c r="S58" s="656"/>
      <c r="T58" s="656"/>
      <c r="U58" s="656"/>
      <c r="V58" s="656"/>
      <c r="W58" s="656"/>
      <c r="X58" s="656"/>
      <c r="Y58" s="656"/>
      <c r="Z58" s="656"/>
      <c r="AA58" s="656"/>
      <c r="AB58" s="656"/>
      <c r="AC58" s="656"/>
      <c r="AD58" s="656"/>
      <c r="AE58" s="657"/>
      <c r="AF58" s="657"/>
      <c r="AG58" s="656"/>
      <c r="AH58" s="656"/>
      <c r="AI58" s="656"/>
      <c r="AJ58" s="656"/>
      <c r="AK58" s="656"/>
      <c r="AL58" s="656"/>
      <c r="AM58" s="656"/>
      <c r="AN58" s="656"/>
      <c r="AO58" s="656"/>
      <c r="AQ58" s="340"/>
      <c r="AR58" s="340"/>
      <c r="AS58" s="322"/>
      <c r="AT58" s="322"/>
      <c r="AU58" s="1776"/>
      <c r="AV58" s="1777"/>
      <c r="AW58" s="358"/>
      <c r="AX58" s="329"/>
      <c r="AY58" s="324"/>
      <c r="AZ58" s="359"/>
      <c r="BA58" s="357"/>
    </row>
    <row r="59" spans="2:53" s="298" customFormat="1" ht="39.950000000000003" customHeight="1" x14ac:dyDescent="0.5">
      <c r="B59" s="354"/>
      <c r="D59" s="320"/>
      <c r="E59" s="320"/>
      <c r="H59" s="362"/>
      <c r="I59" s="314"/>
      <c r="J59" s="361"/>
      <c r="K59" s="362"/>
      <c r="L59" s="362"/>
      <c r="M59" s="656"/>
      <c r="N59" s="656"/>
      <c r="O59" s="328"/>
      <c r="P59" s="328"/>
      <c r="Q59" s="656"/>
      <c r="R59" s="656"/>
      <c r="S59" s="656"/>
      <c r="T59" s="656"/>
      <c r="U59" s="656"/>
      <c r="V59" s="656"/>
      <c r="W59" s="656"/>
      <c r="X59" s="656"/>
      <c r="Y59" s="656"/>
      <c r="Z59" s="656"/>
      <c r="AA59" s="656"/>
      <c r="AB59" s="656"/>
      <c r="AC59" s="656"/>
      <c r="AD59" s="656"/>
      <c r="AE59" s="657"/>
      <c r="AF59" s="657"/>
      <c r="AG59" s="656"/>
      <c r="AH59" s="656"/>
      <c r="AI59" s="656"/>
      <c r="AJ59" s="656"/>
      <c r="AK59" s="656"/>
      <c r="AL59" s="656"/>
      <c r="AM59" s="656"/>
      <c r="AN59" s="656"/>
      <c r="AO59" s="656"/>
      <c r="AQ59" s="413"/>
      <c r="AR59" s="312"/>
      <c r="AW59" s="312"/>
      <c r="AX59" s="312"/>
      <c r="AY59" s="312"/>
      <c r="AZ59" s="312"/>
      <c r="BA59" s="357"/>
    </row>
    <row r="60" spans="2:53" s="298" customFormat="1" ht="39.950000000000003" customHeight="1" x14ac:dyDescent="0.45">
      <c r="B60" s="354"/>
      <c r="D60" s="320"/>
      <c r="E60" s="320"/>
      <c r="F60" s="1766">
        <v>4</v>
      </c>
      <c r="G60" s="1767"/>
      <c r="H60" s="296" t="s">
        <v>257</v>
      </c>
      <c r="I60" s="438"/>
      <c r="K60" s="296"/>
      <c r="L60" s="406"/>
      <c r="M60" s="407"/>
      <c r="N60" s="656"/>
      <c r="O60" s="328"/>
      <c r="P60" s="328"/>
      <c r="Q60" s="656"/>
      <c r="R60" s="656"/>
      <c r="S60" s="656"/>
      <c r="T60" s="656"/>
      <c r="U60" s="656"/>
      <c r="V60" s="656"/>
      <c r="W60" s="656"/>
      <c r="X60" s="656"/>
      <c r="Y60" s="656"/>
      <c r="Z60" s="656"/>
      <c r="AA60" s="656"/>
      <c r="AB60" s="656"/>
      <c r="AC60" s="656"/>
      <c r="AD60" s="656"/>
      <c r="AE60" s="657"/>
      <c r="AF60" s="657"/>
      <c r="AG60" s="656"/>
      <c r="AH60" s="656"/>
      <c r="AI60" s="656"/>
      <c r="AJ60" s="656"/>
      <c r="AK60" s="656"/>
      <c r="AL60" s="656"/>
      <c r="AM60" s="656"/>
      <c r="AN60" s="656"/>
      <c r="AO60" s="656"/>
      <c r="AQ60" s="312"/>
      <c r="AR60" s="312"/>
      <c r="AS60" s="659" t="s">
        <v>108</v>
      </c>
      <c r="AT60" s="322"/>
      <c r="AU60" s="1770"/>
      <c r="AV60" s="1771"/>
      <c r="AW60" s="312"/>
      <c r="AX60" s="312"/>
      <c r="AY60" s="312"/>
      <c r="AZ60" s="312"/>
      <c r="BA60" s="357"/>
    </row>
    <row r="61" spans="2:53" s="298" customFormat="1" ht="39.950000000000003" customHeight="1" x14ac:dyDescent="0.5">
      <c r="B61" s="354"/>
      <c r="D61" s="320"/>
      <c r="E61" s="320"/>
      <c r="F61" s="407"/>
      <c r="G61" s="407"/>
      <c r="H61" s="318" t="s">
        <v>255</v>
      </c>
      <c r="I61" s="438"/>
      <c r="K61" s="318"/>
      <c r="L61" s="406"/>
      <c r="M61" s="409"/>
      <c r="N61" s="656"/>
      <c r="O61" s="328"/>
      <c r="P61" s="328"/>
      <c r="Q61" s="656"/>
      <c r="R61" s="656"/>
      <c r="S61" s="656"/>
      <c r="T61" s="656"/>
      <c r="U61" s="656"/>
      <c r="V61" s="656"/>
      <c r="W61" s="656"/>
      <c r="X61" s="656"/>
      <c r="Y61" s="656"/>
      <c r="Z61" s="656"/>
      <c r="AA61" s="656"/>
      <c r="AB61" s="656"/>
      <c r="AC61" s="656"/>
      <c r="AD61" s="656"/>
      <c r="AE61" s="657"/>
      <c r="AF61" s="657"/>
      <c r="AG61" s="656"/>
      <c r="AH61" s="656"/>
      <c r="AI61" s="656"/>
      <c r="AJ61" s="656"/>
      <c r="AK61" s="656"/>
      <c r="AL61" s="656"/>
      <c r="AM61" s="656"/>
      <c r="AN61" s="656"/>
      <c r="AO61" s="656"/>
      <c r="AQ61" s="340"/>
      <c r="AR61" s="340"/>
      <c r="AS61" s="322"/>
      <c r="AT61" s="322"/>
      <c r="AU61" s="1772"/>
      <c r="AV61" s="1773"/>
      <c r="AW61" s="358"/>
      <c r="AX61" s="329"/>
      <c r="AY61" s="324"/>
      <c r="AZ61" s="359"/>
      <c r="BA61" s="357"/>
    </row>
    <row r="62" spans="2:53" s="298" customFormat="1" ht="39.950000000000003" customHeight="1" x14ac:dyDescent="0.5">
      <c r="B62" s="354"/>
      <c r="D62" s="320"/>
      <c r="E62" s="320"/>
      <c r="H62" s="362"/>
      <c r="I62" s="314"/>
      <c r="J62" s="361"/>
      <c r="K62" s="362"/>
      <c r="L62" s="362"/>
      <c r="M62" s="656"/>
      <c r="N62" s="656"/>
      <c r="O62" s="328"/>
      <c r="P62" s="328"/>
      <c r="Q62" s="656"/>
      <c r="R62" s="656"/>
      <c r="S62" s="656"/>
      <c r="T62" s="656"/>
      <c r="U62" s="656"/>
      <c r="V62" s="656"/>
      <c r="W62" s="656"/>
      <c r="X62" s="656"/>
      <c r="Y62" s="656"/>
      <c r="Z62" s="656"/>
      <c r="AA62" s="656"/>
      <c r="AB62" s="656"/>
      <c r="AC62" s="656"/>
      <c r="AD62" s="656"/>
      <c r="AE62" s="657"/>
      <c r="AF62" s="657"/>
      <c r="AG62" s="656"/>
      <c r="AH62" s="656"/>
      <c r="AI62" s="656"/>
      <c r="AJ62" s="656"/>
      <c r="AK62" s="656"/>
      <c r="AL62" s="656"/>
      <c r="AM62" s="656"/>
      <c r="AN62" s="656"/>
      <c r="AO62" s="656"/>
      <c r="AQ62" s="413"/>
      <c r="AR62" s="312"/>
      <c r="AW62" s="312"/>
      <c r="AX62" s="312"/>
      <c r="AY62" s="312"/>
      <c r="AZ62" s="312"/>
      <c r="BA62" s="357"/>
    </row>
    <row r="63" spans="2:53" s="298" customFormat="1" ht="39.950000000000003" customHeight="1" x14ac:dyDescent="0.45">
      <c r="B63" s="354"/>
      <c r="D63" s="320"/>
      <c r="E63" s="320"/>
      <c r="F63" s="1766">
        <v>5</v>
      </c>
      <c r="G63" s="1767"/>
      <c r="H63" s="296" t="s">
        <v>77</v>
      </c>
      <c r="I63" s="438"/>
      <c r="K63" s="296"/>
      <c r="L63" s="406"/>
      <c r="M63" s="407"/>
      <c r="N63" s="656"/>
      <c r="O63" s="328"/>
      <c r="P63" s="328"/>
      <c r="Q63" s="656"/>
      <c r="R63" s="656"/>
      <c r="S63" s="656"/>
      <c r="T63" s="656"/>
      <c r="U63" s="656"/>
      <c r="V63" s="656"/>
      <c r="W63" s="656"/>
      <c r="X63" s="656"/>
      <c r="Y63" s="656"/>
      <c r="Z63" s="656"/>
      <c r="AA63" s="656"/>
      <c r="AB63" s="656"/>
      <c r="AC63" s="656"/>
      <c r="AD63" s="656"/>
      <c r="AE63" s="657"/>
      <c r="AF63" s="657"/>
      <c r="AG63" s="656"/>
      <c r="AH63" s="656"/>
      <c r="AI63" s="656"/>
      <c r="AJ63" s="656"/>
      <c r="AK63" s="656"/>
      <c r="AL63" s="656"/>
      <c r="AM63" s="656"/>
      <c r="AN63" s="656"/>
      <c r="AO63" s="656"/>
      <c r="AQ63" s="312"/>
      <c r="AR63" s="312"/>
      <c r="AS63" s="659" t="s">
        <v>109</v>
      </c>
      <c r="AT63" s="322"/>
      <c r="AU63" s="1770"/>
      <c r="AV63" s="1771"/>
      <c r="AW63" s="312"/>
      <c r="AX63" s="312"/>
      <c r="AY63" s="312"/>
      <c r="AZ63" s="312"/>
      <c r="BA63" s="357"/>
    </row>
    <row r="64" spans="2:53" s="298" customFormat="1" ht="39.950000000000003" customHeight="1" x14ac:dyDescent="0.5">
      <c r="B64" s="354"/>
      <c r="D64" s="320"/>
      <c r="E64" s="320"/>
      <c r="F64" s="407"/>
      <c r="G64" s="407"/>
      <c r="H64" s="318" t="s">
        <v>78</v>
      </c>
      <c r="I64" s="438"/>
      <c r="K64" s="318"/>
      <c r="L64" s="406"/>
      <c r="M64" s="409"/>
      <c r="N64" s="656"/>
      <c r="O64" s="328"/>
      <c r="P64" s="328"/>
      <c r="Q64" s="656"/>
      <c r="R64" s="656"/>
      <c r="S64" s="656"/>
      <c r="T64" s="656"/>
      <c r="U64" s="656"/>
      <c r="V64" s="656"/>
      <c r="W64" s="656"/>
      <c r="X64" s="656"/>
      <c r="Y64" s="656"/>
      <c r="Z64" s="656"/>
      <c r="AA64" s="656"/>
      <c r="AB64" s="656"/>
      <c r="AC64" s="656"/>
      <c r="AD64" s="656"/>
      <c r="AE64" s="657"/>
      <c r="AF64" s="657"/>
      <c r="AG64" s="656"/>
      <c r="AH64" s="656"/>
      <c r="AI64" s="656"/>
      <c r="AJ64" s="656"/>
      <c r="AK64" s="656"/>
      <c r="AL64" s="656"/>
      <c r="AM64" s="656"/>
      <c r="AN64" s="656"/>
      <c r="AO64" s="656"/>
      <c r="AQ64" s="340"/>
      <c r="AR64" s="340"/>
      <c r="AS64" s="322"/>
      <c r="AT64" s="322"/>
      <c r="AU64" s="1772"/>
      <c r="AV64" s="1773"/>
      <c r="AW64" s="358"/>
      <c r="AX64" s="329"/>
      <c r="AY64" s="324"/>
      <c r="AZ64" s="359"/>
      <c r="BA64" s="357"/>
    </row>
    <row r="65" spans="2:53" s="298" customFormat="1" ht="64.5" customHeight="1" x14ac:dyDescent="0.5">
      <c r="B65" s="354"/>
      <c r="D65" s="320"/>
      <c r="E65" s="320"/>
      <c r="F65" s="407"/>
      <c r="G65" s="407"/>
      <c r="H65" s="416"/>
      <c r="I65" s="416"/>
      <c r="K65" s="318"/>
      <c r="L65" s="406"/>
      <c r="M65" s="409"/>
      <c r="N65" s="696"/>
      <c r="O65" s="328"/>
      <c r="P65" s="328"/>
      <c r="Q65" s="696"/>
      <c r="R65" s="696"/>
      <c r="S65" s="696"/>
      <c r="T65" s="696"/>
      <c r="U65" s="696"/>
      <c r="V65" s="696"/>
      <c r="W65" s="696"/>
      <c r="X65" s="696"/>
      <c r="Y65" s="696"/>
      <c r="Z65" s="696"/>
      <c r="AA65" s="696"/>
      <c r="AB65" s="696"/>
      <c r="AC65" s="696"/>
      <c r="AD65" s="696"/>
      <c r="AE65" s="903"/>
      <c r="AF65" s="903"/>
      <c r="AG65" s="696"/>
      <c r="AH65" s="696"/>
      <c r="AI65" s="696"/>
      <c r="AJ65" s="696"/>
      <c r="AK65" s="696"/>
      <c r="AL65" s="696"/>
      <c r="AM65" s="696"/>
      <c r="AN65" s="696"/>
      <c r="AO65" s="696"/>
      <c r="AQ65" s="413"/>
      <c r="AR65" s="312"/>
      <c r="AS65" s="659"/>
      <c r="AT65" s="322"/>
      <c r="AU65" s="417"/>
      <c r="AV65" s="417"/>
      <c r="AW65" s="312"/>
      <c r="AX65" s="312"/>
      <c r="AY65" s="312"/>
      <c r="AZ65" s="312"/>
      <c r="BA65" s="357"/>
    </row>
    <row r="66" spans="2:53" s="298" customFormat="1" ht="39.950000000000003" customHeight="1" x14ac:dyDescent="0.5">
      <c r="B66" s="354"/>
      <c r="C66" s="1768" t="s">
        <v>1219</v>
      </c>
      <c r="D66" s="1768"/>
      <c r="E66" s="320"/>
      <c r="F66" s="314" t="s">
        <v>320</v>
      </c>
      <c r="H66" s="360"/>
      <c r="I66" s="314"/>
      <c r="J66" s="361"/>
      <c r="K66" s="362"/>
      <c r="L66" s="362"/>
      <c r="M66" s="656"/>
      <c r="N66" s="656"/>
      <c r="O66" s="328"/>
      <c r="P66" s="328"/>
      <c r="Q66" s="656"/>
      <c r="R66" s="656"/>
      <c r="S66" s="656"/>
      <c r="T66" s="656"/>
      <c r="U66" s="656"/>
      <c r="V66" s="656"/>
      <c r="W66" s="656"/>
      <c r="X66" s="656"/>
      <c r="Y66" s="656"/>
      <c r="Z66" s="656"/>
      <c r="AA66" s="656"/>
      <c r="AB66" s="656"/>
      <c r="AC66" s="656"/>
      <c r="AD66" s="656"/>
      <c r="AE66" s="657"/>
      <c r="AF66" s="657"/>
      <c r="AG66" s="656"/>
      <c r="AH66" s="656"/>
      <c r="AI66" s="656"/>
      <c r="AJ66" s="656"/>
      <c r="AK66" s="656"/>
      <c r="AL66" s="656"/>
      <c r="AM66" s="656"/>
      <c r="AN66" s="656"/>
      <c r="AO66" s="656"/>
      <c r="AP66" s="656"/>
      <c r="AQ66" s="656"/>
      <c r="AR66" s="340"/>
      <c r="AS66" s="320"/>
      <c r="AT66" s="320"/>
      <c r="AU66" s="320"/>
      <c r="AV66" s="358"/>
      <c r="AW66" s="358"/>
      <c r="AX66" s="329"/>
      <c r="AY66" s="324"/>
      <c r="AZ66" s="359"/>
      <c r="BA66" s="357"/>
    </row>
    <row r="67" spans="2:53" s="298" customFormat="1" ht="39.950000000000003" customHeight="1" x14ac:dyDescent="0.5">
      <c r="B67" s="354"/>
      <c r="D67" s="320"/>
      <c r="E67" s="320"/>
      <c r="F67" s="314" t="s">
        <v>248</v>
      </c>
      <c r="H67" s="360"/>
      <c r="I67" s="314"/>
      <c r="J67" s="361"/>
      <c r="K67" s="362"/>
      <c r="L67" s="362"/>
      <c r="M67" s="656"/>
      <c r="N67" s="656"/>
      <c r="O67" s="328"/>
      <c r="P67" s="328"/>
      <c r="Q67" s="656"/>
      <c r="R67" s="656"/>
      <c r="S67" s="656"/>
      <c r="T67" s="656"/>
      <c r="U67" s="656"/>
      <c r="V67" s="656"/>
      <c r="W67" s="656"/>
      <c r="X67" s="656"/>
      <c r="Y67" s="656"/>
      <c r="Z67" s="656"/>
      <c r="AA67" s="656"/>
      <c r="AB67" s="656"/>
      <c r="AC67" s="656"/>
      <c r="AD67" s="656"/>
      <c r="AE67" s="657"/>
      <c r="AF67" s="657"/>
      <c r="AG67" s="656"/>
      <c r="AH67" s="656"/>
      <c r="AI67" s="656"/>
      <c r="AJ67" s="656"/>
      <c r="AK67" s="656"/>
      <c r="AL67" s="656"/>
      <c r="AM67" s="656"/>
      <c r="AN67" s="656"/>
      <c r="AO67" s="656"/>
      <c r="AP67" s="656"/>
      <c r="AQ67" s="656"/>
      <c r="AR67" s="340"/>
      <c r="AS67" s="320"/>
      <c r="AT67" s="320"/>
      <c r="AU67" s="320"/>
      <c r="AV67" s="358"/>
      <c r="AW67" s="358"/>
      <c r="AX67" s="329"/>
      <c r="AY67" s="324"/>
      <c r="AZ67" s="359"/>
      <c r="BA67" s="357"/>
    </row>
    <row r="68" spans="2:53" s="298" customFormat="1" ht="39.950000000000003" customHeight="1" x14ac:dyDescent="0.5">
      <c r="B68" s="354"/>
      <c r="D68" s="320"/>
      <c r="E68" s="320"/>
      <c r="F68" s="318" t="s">
        <v>321</v>
      </c>
      <c r="H68" s="360"/>
      <c r="I68" s="314"/>
      <c r="J68" s="361"/>
      <c r="K68" s="362"/>
      <c r="L68" s="362"/>
      <c r="M68" s="656"/>
      <c r="N68" s="656"/>
      <c r="O68" s="328"/>
      <c r="P68" s="328"/>
      <c r="Q68" s="656"/>
      <c r="R68" s="656"/>
      <c r="S68" s="656"/>
      <c r="T68" s="656"/>
      <c r="U68" s="656"/>
      <c r="V68" s="656"/>
      <c r="W68" s="656"/>
      <c r="X68" s="656"/>
      <c r="Y68" s="656"/>
      <c r="Z68" s="318"/>
      <c r="AA68" s="656"/>
      <c r="AB68" s="656"/>
      <c r="AC68" s="656"/>
      <c r="AD68" s="656"/>
      <c r="AE68" s="657"/>
      <c r="AF68" s="657"/>
      <c r="AG68" s="656"/>
      <c r="AH68" s="656"/>
      <c r="AI68" s="656"/>
      <c r="AJ68" s="656"/>
      <c r="AK68" s="656"/>
      <c r="AL68" s="656"/>
      <c r="AM68" s="656"/>
      <c r="AN68" s="656"/>
      <c r="AO68" s="656"/>
      <c r="AP68" s="656"/>
      <c r="AQ68" s="656"/>
      <c r="AR68" s="340"/>
      <c r="AS68" s="320"/>
      <c r="AT68" s="320"/>
      <c r="AU68" s="320"/>
      <c r="AV68" s="358"/>
      <c r="AW68" s="358"/>
      <c r="AX68" s="329"/>
      <c r="AY68" s="324"/>
      <c r="AZ68" s="359"/>
      <c r="BA68" s="357"/>
    </row>
    <row r="69" spans="2:53" s="298" customFormat="1" ht="39.950000000000003" customHeight="1" x14ac:dyDescent="0.5">
      <c r="B69" s="354"/>
      <c r="D69" s="320"/>
      <c r="E69" s="320"/>
      <c r="F69" s="318" t="s">
        <v>0</v>
      </c>
      <c r="H69" s="360"/>
      <c r="I69" s="314"/>
      <c r="J69" s="361"/>
      <c r="K69" s="362"/>
      <c r="L69" s="362"/>
      <c r="M69" s="656"/>
      <c r="N69" s="656"/>
      <c r="O69" s="328"/>
      <c r="P69" s="328"/>
      <c r="Q69" s="656"/>
      <c r="R69" s="656"/>
      <c r="S69" s="656"/>
      <c r="T69" s="656"/>
      <c r="U69" s="656"/>
      <c r="V69" s="656"/>
      <c r="W69" s="656"/>
      <c r="X69" s="656"/>
      <c r="Y69" s="656"/>
      <c r="Z69" s="318"/>
      <c r="AA69" s="656"/>
      <c r="AB69" s="656"/>
      <c r="AC69" s="656"/>
      <c r="AD69" s="656"/>
      <c r="AE69" s="657"/>
      <c r="AF69" s="657"/>
      <c r="AG69" s="656"/>
      <c r="AH69" s="656"/>
      <c r="AI69" s="656"/>
      <c r="AJ69" s="656"/>
      <c r="AK69" s="656"/>
      <c r="AL69" s="656"/>
      <c r="AM69" s="656"/>
      <c r="AN69" s="656"/>
      <c r="AO69" s="656"/>
      <c r="AP69" s="656"/>
      <c r="AQ69" s="656"/>
      <c r="AR69" s="312"/>
      <c r="AS69" s="659"/>
      <c r="AT69" s="322"/>
      <c r="AU69" s="417"/>
      <c r="AV69" s="417"/>
      <c r="AW69" s="312"/>
      <c r="AX69" s="312"/>
      <c r="AY69" s="312"/>
      <c r="AZ69" s="312"/>
      <c r="BA69" s="357"/>
    </row>
    <row r="70" spans="2:53" s="298" customFormat="1" ht="39.950000000000003" customHeight="1" x14ac:dyDescent="0.5">
      <c r="B70" s="354"/>
      <c r="D70" s="320"/>
      <c r="E70" s="320"/>
      <c r="F70" s="404"/>
      <c r="G70" s="415"/>
      <c r="H70" s="403"/>
      <c r="I70" s="403"/>
      <c r="K70" s="314"/>
      <c r="L70" s="405"/>
      <c r="N70" s="656"/>
      <c r="O70" s="328"/>
      <c r="P70" s="328"/>
      <c r="Q70" s="656"/>
      <c r="R70" s="656"/>
      <c r="S70" s="656"/>
      <c r="T70" s="656"/>
      <c r="U70" s="656"/>
      <c r="V70" s="656"/>
      <c r="W70" s="656"/>
      <c r="X70" s="656"/>
      <c r="Y70" s="656"/>
      <c r="Z70" s="656"/>
      <c r="AA70" s="656"/>
      <c r="AB70" s="656"/>
      <c r="AC70" s="656"/>
      <c r="AD70" s="656"/>
      <c r="AE70" s="657"/>
      <c r="AF70" s="657"/>
      <c r="AG70" s="656"/>
      <c r="AH70" s="656"/>
      <c r="AI70" s="656"/>
      <c r="AJ70" s="656"/>
      <c r="AK70" s="656"/>
      <c r="AL70" s="656"/>
      <c r="AM70" s="656"/>
      <c r="AN70" s="656"/>
      <c r="AO70" s="656"/>
      <c r="AP70" s="656"/>
      <c r="AQ70" s="656"/>
      <c r="AR70" s="340"/>
      <c r="AS70" s="320"/>
      <c r="AT70" s="320"/>
      <c r="AU70" s="1769" t="s">
        <v>164</v>
      </c>
      <c r="AV70" s="1769"/>
      <c r="AZ70" s="359"/>
      <c r="BA70" s="357"/>
    </row>
    <row r="71" spans="2:53" s="298" customFormat="1" ht="39.950000000000003" customHeight="1" x14ac:dyDescent="0.45">
      <c r="B71" s="354"/>
      <c r="D71" s="320"/>
      <c r="E71" s="320"/>
      <c r="F71" s="1766">
        <v>1</v>
      </c>
      <c r="G71" s="1767"/>
      <c r="H71" s="296" t="s">
        <v>79</v>
      </c>
      <c r="I71" s="438"/>
      <c r="K71" s="296"/>
      <c r="L71" s="406"/>
      <c r="M71" s="407"/>
      <c r="N71" s="408"/>
      <c r="O71" s="328"/>
      <c r="P71" s="328"/>
      <c r="Q71" s="656"/>
      <c r="R71" s="656"/>
      <c r="S71" s="656"/>
      <c r="T71" s="656"/>
      <c r="U71" s="656"/>
      <c r="V71" s="656"/>
      <c r="W71" s="656"/>
      <c r="X71" s="656"/>
      <c r="Y71" s="656"/>
      <c r="Z71" s="656"/>
      <c r="AA71" s="656"/>
      <c r="AB71" s="656"/>
      <c r="AC71" s="656"/>
      <c r="AD71" s="656"/>
      <c r="AE71" s="657"/>
      <c r="AF71" s="657"/>
      <c r="AG71" s="656"/>
      <c r="AH71" s="656"/>
      <c r="AI71" s="656"/>
      <c r="AJ71" s="656"/>
      <c r="AK71" s="656"/>
      <c r="AL71" s="656"/>
      <c r="AM71" s="656"/>
      <c r="AN71" s="656"/>
      <c r="AO71" s="656"/>
      <c r="AP71" s="656"/>
      <c r="AQ71" s="656"/>
      <c r="AR71" s="312"/>
      <c r="AS71" s="659" t="s">
        <v>149</v>
      </c>
      <c r="AT71" s="322"/>
      <c r="AU71" s="1770"/>
      <c r="AV71" s="1771"/>
      <c r="AZ71" s="312"/>
      <c r="BA71" s="357"/>
    </row>
    <row r="72" spans="2:53" s="298" customFormat="1" ht="39.950000000000003" customHeight="1" x14ac:dyDescent="0.5">
      <c r="B72" s="354"/>
      <c r="D72" s="320"/>
      <c r="E72" s="320"/>
      <c r="F72" s="407"/>
      <c r="G72" s="407"/>
      <c r="H72" s="318" t="s">
        <v>322</v>
      </c>
      <c r="I72" s="438"/>
      <c r="K72" s="318"/>
      <c r="L72" s="406"/>
      <c r="M72" s="409"/>
      <c r="N72" s="408"/>
      <c r="O72" s="328"/>
      <c r="P72" s="328"/>
      <c r="Q72" s="656"/>
      <c r="R72" s="656"/>
      <c r="S72" s="656"/>
      <c r="T72" s="656"/>
      <c r="U72" s="656"/>
      <c r="V72" s="656"/>
      <c r="W72" s="656"/>
      <c r="X72" s="656"/>
      <c r="Y72" s="656"/>
      <c r="Z72" s="656"/>
      <c r="AA72" s="656"/>
      <c r="AB72" s="656"/>
      <c r="AC72" s="656"/>
      <c r="AD72" s="656"/>
      <c r="AE72" s="657"/>
      <c r="AF72" s="657"/>
      <c r="AG72" s="656"/>
      <c r="AH72" s="656"/>
      <c r="AI72" s="656"/>
      <c r="AJ72" s="656"/>
      <c r="AK72" s="656"/>
      <c r="AL72" s="656"/>
      <c r="AM72" s="656"/>
      <c r="AN72" s="656"/>
      <c r="AO72" s="656"/>
      <c r="AP72" s="656"/>
      <c r="AQ72" s="656"/>
      <c r="AR72" s="312"/>
      <c r="AS72" s="322"/>
      <c r="AT72" s="322"/>
      <c r="AU72" s="1772"/>
      <c r="AV72" s="1773"/>
      <c r="AZ72" s="312"/>
      <c r="BA72" s="357"/>
    </row>
    <row r="73" spans="2:53" s="298" customFormat="1" ht="39.950000000000003" customHeight="1" x14ac:dyDescent="0.5">
      <c r="B73" s="354"/>
      <c r="D73" s="320"/>
      <c r="E73" s="320"/>
      <c r="F73" s="658"/>
      <c r="G73" s="658"/>
      <c r="H73" s="314"/>
      <c r="I73" s="407"/>
      <c r="K73" s="314"/>
      <c r="L73" s="406"/>
      <c r="M73" s="409"/>
      <c r="N73" s="656"/>
      <c r="O73" s="328"/>
      <c r="P73" s="328"/>
      <c r="Q73" s="656"/>
      <c r="R73" s="656"/>
      <c r="S73" s="656"/>
      <c r="T73" s="656"/>
      <c r="U73" s="656"/>
      <c r="V73" s="656"/>
      <c r="W73" s="656"/>
      <c r="X73" s="656"/>
      <c r="Y73" s="656"/>
      <c r="Z73" s="656"/>
      <c r="AA73" s="656"/>
      <c r="AB73" s="656"/>
      <c r="AC73" s="656"/>
      <c r="AD73" s="656"/>
      <c r="AE73" s="657"/>
      <c r="AF73" s="657"/>
      <c r="AG73" s="656"/>
      <c r="AH73" s="656"/>
      <c r="AI73" s="656"/>
      <c r="AJ73" s="656"/>
      <c r="AK73" s="656"/>
      <c r="AL73" s="656"/>
      <c r="AM73" s="656"/>
      <c r="AN73" s="656"/>
      <c r="AO73" s="656"/>
      <c r="AP73" s="656"/>
      <c r="AQ73" s="656"/>
      <c r="AR73" s="656"/>
      <c r="AS73" s="320"/>
      <c r="AT73" s="320"/>
      <c r="AU73" s="320"/>
      <c r="AV73" s="358"/>
      <c r="AZ73" s="359"/>
      <c r="BA73" s="357"/>
    </row>
    <row r="74" spans="2:53" s="298" customFormat="1" ht="39.950000000000003" customHeight="1" x14ac:dyDescent="0.45">
      <c r="B74" s="354"/>
      <c r="D74" s="320"/>
      <c r="E74" s="320"/>
      <c r="F74" s="1766">
        <v>2</v>
      </c>
      <c r="G74" s="1767"/>
      <c r="H74" s="296" t="s">
        <v>1</v>
      </c>
      <c r="I74" s="438"/>
      <c r="K74" s="296"/>
      <c r="L74" s="406"/>
      <c r="M74" s="407"/>
      <c r="N74" s="408"/>
      <c r="O74" s="328"/>
      <c r="P74" s="328"/>
      <c r="Q74" s="656"/>
      <c r="R74" s="656"/>
      <c r="S74" s="656"/>
      <c r="T74" s="656"/>
      <c r="U74" s="656"/>
      <c r="V74" s="656"/>
      <c r="W74" s="656"/>
      <c r="X74" s="656"/>
      <c r="Y74" s="656"/>
      <c r="Z74" s="656"/>
      <c r="AA74" s="656"/>
      <c r="AB74" s="656"/>
      <c r="AC74" s="656"/>
      <c r="AD74" s="656"/>
      <c r="AE74" s="657"/>
      <c r="AF74" s="657"/>
      <c r="AG74" s="656"/>
      <c r="AH74" s="656"/>
      <c r="AI74" s="656"/>
      <c r="AJ74" s="656"/>
      <c r="AK74" s="656"/>
      <c r="AL74" s="656"/>
      <c r="AM74" s="656"/>
      <c r="AN74" s="656"/>
      <c r="AO74" s="656"/>
      <c r="AP74" s="656"/>
      <c r="AQ74" s="656"/>
      <c r="AR74" s="312"/>
      <c r="AS74" s="659" t="s">
        <v>106</v>
      </c>
      <c r="AT74" s="322"/>
      <c r="AU74" s="1774" t="s">
        <v>37</v>
      </c>
      <c r="AV74" s="1775"/>
      <c r="AZ74" s="312"/>
      <c r="BA74" s="357"/>
    </row>
    <row r="75" spans="2:53" s="298" customFormat="1" ht="39.950000000000003" customHeight="1" x14ac:dyDescent="0.5">
      <c r="B75" s="354"/>
      <c r="D75" s="320"/>
      <c r="E75" s="320"/>
      <c r="F75" s="407"/>
      <c r="G75" s="407"/>
      <c r="H75" s="318" t="s">
        <v>323</v>
      </c>
      <c r="I75" s="438"/>
      <c r="K75" s="318"/>
      <c r="L75" s="406"/>
      <c r="M75" s="409"/>
      <c r="N75" s="408"/>
      <c r="O75" s="328"/>
      <c r="P75" s="328"/>
      <c r="Q75" s="656"/>
      <c r="R75" s="656"/>
      <c r="S75" s="656"/>
      <c r="T75" s="656"/>
      <c r="U75" s="656"/>
      <c r="V75" s="656"/>
      <c r="W75" s="656"/>
      <c r="X75" s="656"/>
      <c r="Y75" s="656"/>
      <c r="Z75" s="656"/>
      <c r="AA75" s="656"/>
      <c r="AB75" s="656"/>
      <c r="AC75" s="656"/>
      <c r="AD75" s="656"/>
      <c r="AE75" s="657"/>
      <c r="AF75" s="657"/>
      <c r="AG75" s="656"/>
      <c r="AH75" s="656"/>
      <c r="AI75" s="656"/>
      <c r="AJ75" s="656"/>
      <c r="AK75" s="656"/>
      <c r="AL75" s="656"/>
      <c r="AM75" s="656"/>
      <c r="AN75" s="656"/>
      <c r="AO75" s="656"/>
      <c r="AP75" s="656"/>
      <c r="AQ75" s="656"/>
      <c r="AR75" s="312"/>
      <c r="AS75" s="322"/>
      <c r="AT75" s="322"/>
      <c r="AU75" s="1776"/>
      <c r="AV75" s="1777"/>
      <c r="AZ75" s="312"/>
      <c r="BA75" s="357"/>
    </row>
    <row r="76" spans="2:53" s="298" customFormat="1" ht="39.950000000000003" customHeight="1" x14ac:dyDescent="0.5">
      <c r="B76" s="354"/>
      <c r="D76" s="320"/>
      <c r="E76" s="320"/>
      <c r="H76" s="362"/>
      <c r="I76" s="314"/>
      <c r="J76" s="361"/>
      <c r="K76" s="362"/>
      <c r="L76" s="362"/>
      <c r="M76" s="656"/>
      <c r="N76" s="656"/>
      <c r="O76" s="328"/>
      <c r="P76" s="328"/>
      <c r="Q76" s="656"/>
      <c r="R76" s="656"/>
      <c r="S76" s="656"/>
      <c r="T76" s="656"/>
      <c r="U76" s="656"/>
      <c r="V76" s="656"/>
      <c r="W76" s="656"/>
      <c r="X76" s="656"/>
      <c r="Y76" s="656"/>
      <c r="Z76" s="656"/>
      <c r="AA76" s="656"/>
      <c r="AB76" s="656"/>
      <c r="AC76" s="656"/>
      <c r="AD76" s="656"/>
      <c r="AE76" s="657"/>
      <c r="AF76" s="657"/>
      <c r="AG76" s="656"/>
      <c r="AH76" s="656"/>
      <c r="AI76" s="656"/>
      <c r="AJ76" s="656"/>
      <c r="AK76" s="656"/>
      <c r="AL76" s="656"/>
      <c r="AM76" s="656"/>
      <c r="AN76" s="656"/>
      <c r="AO76" s="656"/>
      <c r="AP76" s="656"/>
      <c r="AQ76" s="656"/>
      <c r="AR76" s="656"/>
      <c r="AS76" s="320"/>
      <c r="AT76" s="320"/>
      <c r="AU76" s="320"/>
      <c r="AV76" s="358"/>
      <c r="AZ76" s="359"/>
      <c r="BA76" s="357"/>
    </row>
    <row r="77" spans="2:53" s="298" customFormat="1" ht="39.950000000000003" customHeight="1" x14ac:dyDescent="0.45">
      <c r="B77" s="354"/>
      <c r="D77" s="320"/>
      <c r="E77" s="320"/>
      <c r="F77" s="1766">
        <v>3</v>
      </c>
      <c r="G77" s="1767"/>
      <c r="H77" s="296" t="s">
        <v>324</v>
      </c>
      <c r="I77" s="438"/>
      <c r="K77" s="296"/>
      <c r="L77" s="406"/>
      <c r="M77" s="407"/>
      <c r="N77" s="656"/>
      <c r="O77" s="328"/>
      <c r="P77" s="328"/>
      <c r="Q77" s="656"/>
      <c r="R77" s="656"/>
      <c r="S77" s="656"/>
      <c r="T77" s="656"/>
      <c r="U77" s="656"/>
      <c r="V77" s="656"/>
      <c r="W77" s="656"/>
      <c r="X77" s="656"/>
      <c r="Y77" s="656"/>
      <c r="Z77" s="656"/>
      <c r="AA77" s="656"/>
      <c r="AB77" s="656"/>
      <c r="AC77" s="656"/>
      <c r="AD77" s="656"/>
      <c r="AE77" s="657"/>
      <c r="AF77" s="657"/>
      <c r="AG77" s="656"/>
      <c r="AH77" s="656"/>
      <c r="AI77" s="656"/>
      <c r="AJ77" s="656"/>
      <c r="AK77" s="656"/>
      <c r="AL77" s="656"/>
      <c r="AM77" s="656"/>
      <c r="AN77" s="656"/>
      <c r="AO77" s="656"/>
      <c r="AP77" s="656"/>
      <c r="AQ77" s="656"/>
      <c r="AR77" s="312"/>
      <c r="AS77" s="659" t="s">
        <v>107</v>
      </c>
      <c r="AT77" s="322"/>
      <c r="AU77" s="1774" t="s">
        <v>37</v>
      </c>
      <c r="AV77" s="1775"/>
      <c r="AZ77" s="312"/>
      <c r="BA77" s="357"/>
    </row>
    <row r="78" spans="2:53" s="298" customFormat="1" ht="39.950000000000003" customHeight="1" x14ac:dyDescent="0.5">
      <c r="B78" s="354"/>
      <c r="D78" s="320"/>
      <c r="E78" s="320"/>
      <c r="F78" s="407"/>
      <c r="G78" s="407"/>
      <c r="H78" s="318" t="s">
        <v>325</v>
      </c>
      <c r="I78" s="438"/>
      <c r="K78" s="318"/>
      <c r="L78" s="406"/>
      <c r="M78" s="409"/>
      <c r="N78" s="656"/>
      <c r="O78" s="328"/>
      <c r="P78" s="328"/>
      <c r="Q78" s="656"/>
      <c r="R78" s="656"/>
      <c r="S78" s="656"/>
      <c r="T78" s="656"/>
      <c r="U78" s="656"/>
      <c r="V78" s="656"/>
      <c r="W78" s="656"/>
      <c r="X78" s="656"/>
      <c r="Y78" s="656"/>
      <c r="Z78" s="656"/>
      <c r="AA78" s="656"/>
      <c r="AB78" s="656"/>
      <c r="AC78" s="656"/>
      <c r="AD78" s="656"/>
      <c r="AE78" s="657"/>
      <c r="AF78" s="657"/>
      <c r="AG78" s="656"/>
      <c r="AH78" s="656"/>
      <c r="AI78" s="656"/>
      <c r="AJ78" s="656"/>
      <c r="AK78" s="656"/>
      <c r="AL78" s="656"/>
      <c r="AM78" s="656"/>
      <c r="AN78" s="656"/>
      <c r="AO78" s="656"/>
      <c r="AP78" s="656"/>
      <c r="AQ78" s="656"/>
      <c r="AR78" s="312"/>
      <c r="AS78" s="322"/>
      <c r="AT78" s="322"/>
      <c r="AU78" s="1776"/>
      <c r="AV78" s="1777"/>
      <c r="AZ78" s="312"/>
      <c r="BA78" s="357"/>
    </row>
    <row r="79" spans="2:53" s="298" customFormat="1" ht="60.75" customHeight="1" x14ac:dyDescent="0.5">
      <c r="B79" s="354"/>
      <c r="D79" s="320"/>
      <c r="E79" s="320"/>
      <c r="F79" s="407"/>
      <c r="G79" s="407"/>
      <c r="H79" s="318"/>
      <c r="I79" s="438"/>
      <c r="K79" s="318"/>
      <c r="L79" s="406"/>
      <c r="M79" s="409"/>
      <c r="N79" s="696"/>
      <c r="O79" s="328"/>
      <c r="P79" s="328"/>
      <c r="Q79" s="696"/>
      <c r="R79" s="696"/>
      <c r="S79" s="696"/>
      <c r="T79" s="696"/>
      <c r="U79" s="696"/>
      <c r="V79" s="696"/>
      <c r="W79" s="696"/>
      <c r="X79" s="696"/>
      <c r="Y79" s="696"/>
      <c r="Z79" s="696"/>
      <c r="AA79" s="696"/>
      <c r="AB79" s="696"/>
      <c r="AC79" s="696"/>
      <c r="AD79" s="696"/>
      <c r="AE79" s="945"/>
      <c r="AF79" s="945"/>
      <c r="AG79" s="696"/>
      <c r="AH79" s="696"/>
      <c r="AI79" s="696"/>
      <c r="AJ79" s="696"/>
      <c r="AK79" s="696"/>
      <c r="AL79" s="696"/>
      <c r="AM79" s="696"/>
      <c r="AN79" s="696"/>
      <c r="AO79" s="696"/>
      <c r="AP79" s="696"/>
      <c r="AQ79" s="696"/>
      <c r="AR79" s="312"/>
      <c r="AS79" s="322"/>
      <c r="AT79" s="322"/>
      <c r="AU79" s="417"/>
      <c r="AV79" s="417"/>
      <c r="AZ79" s="312"/>
      <c r="BA79" s="357"/>
    </row>
    <row r="80" spans="2:53" s="298" customFormat="1" ht="39.950000000000003" customHeight="1" x14ac:dyDescent="0.5">
      <c r="B80" s="354"/>
      <c r="D80" s="320" t="s">
        <v>1228</v>
      </c>
      <c r="E80" s="320"/>
      <c r="F80" s="407" t="s">
        <v>1229</v>
      </c>
      <c r="G80" s="407"/>
      <c r="H80" s="438"/>
      <c r="I80" s="318"/>
      <c r="L80" s="406"/>
      <c r="M80" s="409"/>
      <c r="N80" s="696"/>
      <c r="O80" s="328"/>
      <c r="P80" s="324"/>
      <c r="Q80" s="696"/>
      <c r="R80" s="696"/>
      <c r="S80" s="696"/>
      <c r="T80" s="696"/>
      <c r="U80" s="696"/>
      <c r="V80" s="696"/>
      <c r="W80" s="696"/>
      <c r="X80" s="696"/>
      <c r="Y80" s="696"/>
      <c r="Z80" s="696"/>
      <c r="AA80" s="696"/>
      <c r="AB80" s="696"/>
      <c r="AC80" s="696"/>
      <c r="AD80" s="696"/>
      <c r="AE80" s="945"/>
      <c r="AF80" s="945"/>
      <c r="AG80" s="696"/>
      <c r="AH80" s="696"/>
      <c r="AI80" s="696"/>
      <c r="AJ80" s="696"/>
      <c r="AK80" s="412"/>
      <c r="AL80" s="412"/>
      <c r="AM80" s="412"/>
      <c r="AN80" s="412"/>
      <c r="AO80" s="412"/>
      <c r="AQ80" s="312"/>
      <c r="AR80" s="312"/>
      <c r="AS80" s="322"/>
      <c r="AT80" s="322"/>
      <c r="AU80" s="417"/>
      <c r="AV80" s="417"/>
      <c r="AW80" s="312"/>
      <c r="AX80" s="312"/>
      <c r="AY80" s="312"/>
      <c r="AZ80" s="312"/>
      <c r="BA80" s="357"/>
    </row>
    <row r="81" spans="2:53" s="298" customFormat="1" ht="39.950000000000003" customHeight="1" x14ac:dyDescent="0.45">
      <c r="B81" s="354"/>
      <c r="D81" s="320"/>
      <c r="E81" s="320"/>
      <c r="F81" s="298" t="s">
        <v>1230</v>
      </c>
      <c r="H81" s="438"/>
      <c r="I81" s="362"/>
      <c r="J81" s="361"/>
      <c r="L81" s="362"/>
      <c r="M81" s="696"/>
      <c r="N81" s="696"/>
      <c r="O81" s="328"/>
      <c r="P81" s="328"/>
      <c r="Q81" s="696"/>
      <c r="R81" s="696"/>
      <c r="S81" s="696"/>
      <c r="T81" s="696"/>
      <c r="U81" s="696"/>
      <c r="V81" s="696"/>
      <c r="W81" s="696"/>
      <c r="X81" s="696"/>
      <c r="Y81" s="696"/>
      <c r="Z81" s="696"/>
      <c r="AA81" s="696"/>
      <c r="AB81" s="696"/>
      <c r="AC81" s="696"/>
      <c r="AD81" s="696"/>
      <c r="AE81" s="945"/>
      <c r="AF81" s="945"/>
      <c r="AG81" s="696"/>
      <c r="AH81" s="696"/>
      <c r="AI81" s="696"/>
      <c r="AJ81" s="696"/>
      <c r="AK81" s="696"/>
      <c r="AL81" s="696"/>
      <c r="AM81" s="696"/>
      <c r="AN81" s="696"/>
      <c r="AO81" s="696"/>
      <c r="AQ81" s="696"/>
      <c r="AR81" s="696"/>
      <c r="AS81" s="320"/>
      <c r="AT81" s="320"/>
      <c r="AU81" s="320"/>
      <c r="AV81" s="358"/>
      <c r="AW81" s="358"/>
      <c r="AX81" s="945"/>
      <c r="AY81" s="324"/>
      <c r="AZ81" s="359"/>
      <c r="BA81" s="357"/>
    </row>
    <row r="82" spans="2:53" s="298" customFormat="1" ht="39.950000000000003" customHeight="1" x14ac:dyDescent="0.45">
      <c r="B82" s="354"/>
      <c r="D82" s="320"/>
      <c r="E82" s="320"/>
      <c r="F82" s="1766"/>
      <c r="G82" s="1767"/>
      <c r="H82" s="438"/>
      <c r="I82" s="296"/>
      <c r="L82" s="406"/>
      <c r="M82" s="407"/>
      <c r="N82" s="696"/>
      <c r="O82" s="328"/>
      <c r="P82" s="323"/>
      <c r="Q82" s="696"/>
      <c r="R82" s="696"/>
      <c r="S82" s="696"/>
      <c r="T82" s="696"/>
      <c r="U82" s="696"/>
      <c r="V82" s="696"/>
      <c r="W82" s="696"/>
      <c r="X82" s="696"/>
      <c r="Y82" s="696"/>
      <c r="Z82" s="696"/>
      <c r="AA82" s="696"/>
      <c r="AB82" s="696"/>
      <c r="AC82" s="696"/>
      <c r="AD82" s="696"/>
      <c r="AE82" s="945"/>
      <c r="AF82" s="945"/>
      <c r="AG82" s="696"/>
      <c r="AH82" s="696"/>
      <c r="AI82" s="696"/>
      <c r="AJ82" s="696"/>
      <c r="AK82" s="411"/>
      <c r="AL82" s="412"/>
      <c r="AM82" s="412"/>
      <c r="AN82" s="412"/>
      <c r="AO82" s="412"/>
      <c r="AQ82" s="413"/>
      <c r="AR82" s="312"/>
      <c r="AS82" s="659"/>
      <c r="AT82" s="322"/>
      <c r="AU82" s="417"/>
      <c r="AV82" s="417"/>
      <c r="AW82" s="312"/>
      <c r="AX82" s="312"/>
      <c r="AY82" s="312"/>
      <c r="AZ82" s="312"/>
      <c r="BA82" s="357"/>
    </row>
    <row r="83" spans="2:53" s="298" customFormat="1" ht="39.950000000000003" customHeight="1" x14ac:dyDescent="0.45">
      <c r="B83" s="354"/>
      <c r="D83" s="320"/>
      <c r="E83" s="320"/>
      <c r="F83" s="407"/>
      <c r="G83" s="407"/>
      <c r="H83" s="1778" t="s">
        <v>1231</v>
      </c>
      <c r="I83" s="1778"/>
      <c r="L83" s="406"/>
      <c r="M83" s="409"/>
      <c r="N83" s="696"/>
      <c r="O83" s="328"/>
      <c r="P83" s="324"/>
      <c r="Q83" s="696"/>
      <c r="R83" s="696"/>
      <c r="S83" s="696"/>
      <c r="T83" s="696"/>
      <c r="U83" s="696"/>
      <c r="V83" s="696"/>
      <c r="W83" s="696"/>
      <c r="X83" s="696"/>
      <c r="Y83" s="696"/>
      <c r="Z83" s="696"/>
      <c r="AA83" s="696"/>
      <c r="AB83" s="696"/>
      <c r="AC83" s="696"/>
      <c r="AD83" s="696"/>
      <c r="AE83" s="945"/>
      <c r="AF83" s="945"/>
      <c r="AG83" s="696"/>
      <c r="AH83" s="696"/>
      <c r="AI83" s="696"/>
      <c r="AJ83" s="696"/>
      <c r="AK83" s="412"/>
      <c r="AL83" s="412"/>
      <c r="AM83" s="412"/>
      <c r="AN83" s="412"/>
      <c r="AO83" s="412"/>
      <c r="AQ83" s="312"/>
      <c r="AR83" s="312"/>
      <c r="AS83" s="322"/>
      <c r="AT83" s="322"/>
      <c r="AU83" s="417"/>
      <c r="AV83" s="417"/>
      <c r="AW83" s="312"/>
      <c r="AX83" s="312"/>
      <c r="AY83" s="312"/>
      <c r="AZ83" s="312"/>
      <c r="BA83" s="357"/>
    </row>
    <row r="84" spans="2:53" s="298" customFormat="1" ht="39.950000000000003" customHeight="1" x14ac:dyDescent="0.45">
      <c r="B84" s="354"/>
      <c r="D84" s="320"/>
      <c r="E84" s="320"/>
      <c r="F84" s="1377">
        <v>1</v>
      </c>
      <c r="G84" s="1377"/>
      <c r="H84" s="1779" t="s">
        <v>37</v>
      </c>
      <c r="I84" s="1780"/>
      <c r="J84" s="361"/>
      <c r="K84" s="1796" t="s">
        <v>304</v>
      </c>
      <c r="L84" s="1796"/>
      <c r="M84" s="1796"/>
      <c r="N84" s="1796"/>
      <c r="O84" s="1796"/>
      <c r="P84" s="328"/>
      <c r="Q84" s="696"/>
      <c r="R84" s="696"/>
      <c r="S84" s="696"/>
      <c r="T84" s="696"/>
      <c r="U84" s="696"/>
      <c r="V84" s="696"/>
      <c r="W84" s="696"/>
      <c r="X84" s="696"/>
      <c r="Y84" s="696"/>
      <c r="Z84" s="696"/>
      <c r="AA84" s="696"/>
      <c r="AB84" s="696"/>
      <c r="AC84" s="696"/>
      <c r="AD84" s="696"/>
      <c r="AE84" s="945"/>
      <c r="AF84" s="945"/>
      <c r="AG84" s="696"/>
      <c r="AH84" s="696"/>
      <c r="AI84" s="696"/>
      <c r="AJ84" s="696"/>
      <c r="AK84" s="696"/>
      <c r="AL84" s="696"/>
      <c r="AM84" s="696"/>
      <c r="AN84" s="696"/>
      <c r="AO84" s="696"/>
      <c r="AQ84" s="696"/>
      <c r="AR84" s="696"/>
      <c r="AS84" s="320"/>
      <c r="AT84" s="320"/>
      <c r="AU84" s="320"/>
      <c r="AV84" s="358"/>
      <c r="AW84" s="358"/>
      <c r="AX84" s="945"/>
      <c r="AY84" s="324"/>
      <c r="AZ84" s="359"/>
      <c r="BA84" s="357"/>
    </row>
    <row r="85" spans="2:53" s="298" customFormat="1" ht="39.950000000000003" customHeight="1" x14ac:dyDescent="0.45">
      <c r="B85" s="354"/>
      <c r="D85" s="320"/>
      <c r="E85" s="320"/>
      <c r="F85" s="1377"/>
      <c r="G85" s="1377"/>
      <c r="H85" s="1781"/>
      <c r="I85" s="1782"/>
      <c r="K85" s="1796"/>
      <c r="L85" s="1796"/>
      <c r="M85" s="1796"/>
      <c r="N85" s="1796"/>
      <c r="O85" s="1796"/>
      <c r="P85" s="323"/>
      <c r="Q85" s="696"/>
      <c r="R85" s="696"/>
      <c r="S85" s="696"/>
      <c r="T85" s="696"/>
      <c r="U85" s="696"/>
      <c r="V85" s="696"/>
      <c r="W85" s="696"/>
      <c r="X85" s="696"/>
      <c r="Y85" s="696"/>
      <c r="Z85" s="696"/>
      <c r="AA85" s="696"/>
      <c r="AB85" s="696"/>
      <c r="AC85" s="696"/>
      <c r="AD85" s="696"/>
      <c r="AE85" s="945"/>
      <c r="AF85" s="945"/>
      <c r="AG85" s="696"/>
      <c r="AH85" s="696"/>
      <c r="AI85" s="696"/>
      <c r="AJ85" s="696"/>
      <c r="AK85" s="411"/>
      <c r="AL85" s="412"/>
      <c r="AM85" s="412"/>
      <c r="AN85" s="412"/>
      <c r="AO85" s="412"/>
      <c r="AQ85" s="413"/>
      <c r="AR85" s="312"/>
      <c r="AS85" s="659"/>
      <c r="AT85" s="322"/>
      <c r="AU85" s="417"/>
      <c r="AV85" s="417"/>
      <c r="AW85" s="312"/>
      <c r="AX85" s="312"/>
      <c r="AY85" s="312"/>
      <c r="AZ85" s="312"/>
      <c r="BA85" s="357"/>
    </row>
    <row r="86" spans="2:53" s="298" customFormat="1" ht="39.950000000000003" customHeight="1" x14ac:dyDescent="0.5">
      <c r="B86" s="354"/>
      <c r="D86" s="320"/>
      <c r="E86" s="320"/>
      <c r="F86" s="407"/>
      <c r="G86" s="407"/>
      <c r="H86" s="438"/>
      <c r="I86" s="438"/>
      <c r="K86" s="318"/>
      <c r="L86" s="406"/>
      <c r="M86" s="409"/>
      <c r="N86" s="696"/>
      <c r="O86" s="328"/>
      <c r="P86" s="324"/>
      <c r="Q86" s="696"/>
      <c r="R86" s="696"/>
      <c r="S86" s="696"/>
      <c r="T86" s="696"/>
      <c r="U86" s="696"/>
      <c r="V86" s="696"/>
      <c r="W86" s="696"/>
      <c r="X86" s="696"/>
      <c r="Y86" s="696"/>
      <c r="Z86" s="696"/>
      <c r="AA86" s="696"/>
      <c r="AB86" s="696"/>
      <c r="AC86" s="696"/>
      <c r="AD86" s="696"/>
      <c r="AE86" s="945"/>
      <c r="AF86" s="945"/>
      <c r="AG86" s="696"/>
      <c r="AH86" s="696"/>
      <c r="AI86" s="696"/>
      <c r="AJ86" s="696"/>
      <c r="AK86" s="412"/>
      <c r="AL86" s="412"/>
      <c r="AM86" s="412"/>
      <c r="AN86" s="412"/>
      <c r="AO86" s="412"/>
      <c r="AQ86" s="312"/>
      <c r="AR86" s="312"/>
      <c r="AS86" s="322"/>
      <c r="AT86" s="322"/>
      <c r="AU86" s="417"/>
      <c r="AV86" s="417"/>
      <c r="AW86" s="312"/>
      <c r="AX86" s="312"/>
      <c r="AY86" s="312"/>
      <c r="AZ86" s="312"/>
      <c r="BA86" s="357"/>
    </row>
    <row r="87" spans="2:53" s="298" customFormat="1" ht="39.950000000000003" customHeight="1" x14ac:dyDescent="0.45">
      <c r="B87" s="354"/>
      <c r="D87" s="320"/>
      <c r="E87" s="320"/>
      <c r="F87" s="1766">
        <v>2</v>
      </c>
      <c r="G87" s="1766"/>
      <c r="H87" s="1790"/>
      <c r="I87" s="1791"/>
      <c r="K87" s="1797" t="s">
        <v>1232</v>
      </c>
      <c r="L87" s="1797"/>
      <c r="M87" s="1797"/>
      <c r="N87" s="1797"/>
      <c r="O87" s="1797"/>
      <c r="P87" s="324"/>
      <c r="Q87" s="696"/>
      <c r="R87" s="696"/>
      <c r="S87" s="696"/>
      <c r="T87" s="696"/>
      <c r="U87" s="696"/>
      <c r="V87" s="696"/>
      <c r="W87" s="696"/>
      <c r="X87" s="696"/>
      <c r="Y87" s="696"/>
      <c r="Z87" s="696"/>
      <c r="AA87" s="696"/>
      <c r="AB87" s="696"/>
      <c r="AC87" s="696"/>
      <c r="AD87" s="696"/>
      <c r="AE87" s="945"/>
      <c r="AF87" s="945"/>
      <c r="AG87" s="696"/>
      <c r="AH87" s="696"/>
      <c r="AI87" s="696"/>
      <c r="AJ87" s="696"/>
      <c r="AK87" s="412"/>
      <c r="AL87" s="412"/>
      <c r="AM87" s="412"/>
      <c r="AN87" s="412"/>
      <c r="AO87" s="4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57"/>
    </row>
    <row r="88" spans="2:53" s="298" customFormat="1" ht="39.950000000000003" customHeight="1" x14ac:dyDescent="0.45">
      <c r="B88" s="354"/>
      <c r="D88" s="320"/>
      <c r="E88" s="320"/>
      <c r="F88" s="1766"/>
      <c r="G88" s="1766"/>
      <c r="H88" s="1792"/>
      <c r="I88" s="1793"/>
      <c r="K88" s="1797"/>
      <c r="L88" s="1797"/>
      <c r="M88" s="1797"/>
      <c r="N88" s="1797"/>
      <c r="O88" s="1797"/>
      <c r="P88" s="324"/>
      <c r="Q88" s="696"/>
      <c r="R88" s="696"/>
      <c r="S88" s="696"/>
      <c r="T88" s="696"/>
      <c r="U88" s="696"/>
      <c r="V88" s="696"/>
      <c r="W88" s="696"/>
      <c r="X88" s="696"/>
      <c r="Y88" s="696"/>
      <c r="Z88" s="696"/>
      <c r="AA88" s="696"/>
      <c r="AB88" s="696"/>
      <c r="AC88" s="696"/>
      <c r="AD88" s="696"/>
      <c r="AE88" s="945"/>
      <c r="AF88" s="945"/>
      <c r="AG88" s="696"/>
      <c r="AH88" s="696"/>
      <c r="AI88" s="696"/>
      <c r="AJ88" s="696"/>
      <c r="AK88" s="412"/>
      <c r="AL88" s="412"/>
      <c r="AM88" s="412"/>
      <c r="AN88" s="412"/>
      <c r="AO88" s="4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57"/>
    </row>
    <row r="89" spans="2:53" s="298" customFormat="1" ht="39.950000000000003" customHeight="1" x14ac:dyDescent="0.45">
      <c r="B89" s="354"/>
      <c r="D89" s="320"/>
      <c r="E89" s="320"/>
      <c r="F89" s="946"/>
      <c r="G89" s="946"/>
      <c r="H89" s="416"/>
      <c r="I89" s="416"/>
      <c r="K89" s="970"/>
      <c r="L89" s="970"/>
      <c r="M89" s="970"/>
      <c r="N89" s="970"/>
      <c r="O89" s="970"/>
      <c r="P89" s="324"/>
      <c r="Q89" s="696"/>
      <c r="R89" s="696"/>
      <c r="S89" s="696"/>
      <c r="T89" s="696"/>
      <c r="U89" s="696"/>
      <c r="V89" s="696"/>
      <c r="W89" s="696"/>
      <c r="X89" s="696"/>
      <c r="Y89" s="696"/>
      <c r="Z89" s="696"/>
      <c r="AA89" s="696"/>
      <c r="AB89" s="696"/>
      <c r="AC89" s="696"/>
      <c r="AD89" s="696"/>
      <c r="AE89" s="945"/>
      <c r="AF89" s="945"/>
      <c r="AG89" s="696"/>
      <c r="AH89" s="696"/>
      <c r="AI89" s="696"/>
      <c r="AJ89" s="696"/>
      <c r="AK89" s="412"/>
      <c r="AL89" s="412"/>
      <c r="AM89" s="412"/>
      <c r="AN89" s="412"/>
      <c r="AO89" s="412"/>
      <c r="AQ89" s="312"/>
      <c r="AR89" s="312"/>
      <c r="AS89" s="312"/>
      <c r="AT89" s="312"/>
      <c r="AU89" s="312"/>
      <c r="AV89" s="312"/>
      <c r="AW89" s="312"/>
      <c r="AX89" s="312"/>
      <c r="AY89" s="312"/>
      <c r="AZ89" s="312"/>
      <c r="BA89" s="357"/>
    </row>
    <row r="90" spans="2:53" s="298" customFormat="1" ht="39.950000000000003" customHeight="1" thickBot="1" x14ac:dyDescent="0.55000000000000004">
      <c r="B90" s="354"/>
      <c r="D90" s="320"/>
      <c r="E90" s="320"/>
      <c r="F90" s="407"/>
      <c r="G90" s="407"/>
      <c r="H90" s="416"/>
      <c r="I90" s="416"/>
      <c r="K90" s="318"/>
      <c r="L90" s="406"/>
      <c r="M90" s="409"/>
      <c r="N90" s="696"/>
      <c r="O90" s="328"/>
      <c r="P90" s="324"/>
      <c r="Q90" s="696"/>
      <c r="R90" s="696"/>
      <c r="S90" s="696"/>
      <c r="T90" s="696"/>
      <c r="U90" s="696"/>
      <c r="V90" s="696"/>
      <c r="W90" s="696"/>
      <c r="X90" s="696"/>
      <c r="Y90" s="696"/>
      <c r="Z90" s="696"/>
      <c r="AA90" s="696"/>
      <c r="AB90" s="696"/>
      <c r="AC90" s="696"/>
      <c r="AD90" s="696"/>
      <c r="AE90" s="945"/>
      <c r="AF90" s="945"/>
      <c r="AG90" s="696"/>
      <c r="AH90" s="696"/>
      <c r="AI90" s="696"/>
      <c r="AJ90" s="696"/>
      <c r="AK90" s="412"/>
      <c r="AL90" s="412"/>
      <c r="AM90" s="412"/>
      <c r="AN90" s="412"/>
      <c r="AO90" s="412"/>
      <c r="AP90" s="312"/>
      <c r="AQ90" s="312"/>
      <c r="AR90" s="312"/>
      <c r="AS90" s="312"/>
      <c r="AT90" s="312"/>
      <c r="AU90" s="312"/>
      <c r="AV90" s="312"/>
      <c r="AW90" s="312"/>
      <c r="AX90" s="312"/>
      <c r="AY90" s="312"/>
      <c r="AZ90" s="359"/>
      <c r="BA90" s="357"/>
    </row>
    <row r="91" spans="2:53" s="298" customFormat="1" ht="39.950000000000003" customHeight="1" x14ac:dyDescent="0.45">
      <c r="B91" s="1733">
        <v>18</v>
      </c>
      <c r="C91" s="1733"/>
      <c r="D91" s="1733"/>
      <c r="E91" s="1733"/>
      <c r="F91" s="1733"/>
      <c r="G91" s="1733"/>
      <c r="H91" s="1733"/>
      <c r="I91" s="1733"/>
      <c r="J91" s="1733"/>
      <c r="K91" s="1733"/>
      <c r="L91" s="1733"/>
      <c r="M91" s="1733"/>
      <c r="N91" s="1733"/>
      <c r="O91" s="1733"/>
      <c r="P91" s="1733"/>
      <c r="Q91" s="1733"/>
      <c r="R91" s="1733"/>
      <c r="S91" s="1733"/>
      <c r="T91" s="1733"/>
      <c r="U91" s="1733"/>
      <c r="V91" s="1733"/>
      <c r="W91" s="1733"/>
      <c r="X91" s="1733"/>
      <c r="Y91" s="1733"/>
      <c r="Z91" s="1733"/>
      <c r="AA91" s="1733"/>
      <c r="AB91" s="1733"/>
      <c r="AC91" s="1733"/>
      <c r="AD91" s="1733"/>
      <c r="AE91" s="1733"/>
      <c r="AF91" s="1733"/>
      <c r="AG91" s="1733"/>
      <c r="AH91" s="1733"/>
      <c r="AI91" s="1733"/>
      <c r="AJ91" s="1733"/>
      <c r="AK91" s="1733"/>
      <c r="AL91" s="1733"/>
      <c r="AM91" s="1733"/>
      <c r="AN91" s="1733"/>
      <c r="AO91" s="1733"/>
      <c r="AP91" s="1733"/>
      <c r="AQ91" s="1733"/>
      <c r="AR91" s="1733"/>
      <c r="AS91" s="1733"/>
      <c r="AT91" s="1733"/>
      <c r="AU91" s="1733"/>
      <c r="AV91" s="1733"/>
      <c r="AW91" s="1733"/>
      <c r="AX91" s="1733"/>
      <c r="AY91" s="1733"/>
      <c r="AZ91" s="1733"/>
      <c r="BA91" s="1733"/>
    </row>
    <row r="92" spans="2:53" s="401" customFormat="1" ht="39.950000000000003" customHeight="1" x14ac:dyDescent="0.45">
      <c r="B92" s="330"/>
      <c r="C92" s="330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1"/>
      <c r="Q92" s="331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2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0"/>
      <c r="AZ92" s="330"/>
    </row>
    <row r="93" spans="2:53" s="401" customFormat="1" ht="39.950000000000003" customHeight="1" x14ac:dyDescent="0.45">
      <c r="B93" s="330"/>
      <c r="C93" s="330"/>
      <c r="D93" s="330"/>
      <c r="E93" s="330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1"/>
      <c r="Q93" s="331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2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0"/>
      <c r="AZ93" s="330"/>
    </row>
    <row r="94" spans="2:53" s="401" customFormat="1" ht="39.950000000000003" customHeight="1" x14ac:dyDescent="0.45"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1"/>
      <c r="Q94" s="331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2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</row>
  </sheetData>
  <mergeCells count="54">
    <mergeCell ref="K84:O85"/>
    <mergeCell ref="F87:G88"/>
    <mergeCell ref="H87:I88"/>
    <mergeCell ref="K87:O88"/>
    <mergeCell ref="AU77:AV78"/>
    <mergeCell ref="AU53:AV54"/>
    <mergeCell ref="AU50:AV51"/>
    <mergeCell ref="P11:AP14"/>
    <mergeCell ref="P16:AA17"/>
    <mergeCell ref="P35:AE36"/>
    <mergeCell ref="C19:D19"/>
    <mergeCell ref="C8:D8"/>
    <mergeCell ref="G11:I12"/>
    <mergeCell ref="F13:G13"/>
    <mergeCell ref="H13:I14"/>
    <mergeCell ref="K22:M22"/>
    <mergeCell ref="H23:M24"/>
    <mergeCell ref="N42:O43"/>
    <mergeCell ref="N23:O24"/>
    <mergeCell ref="F16:G16"/>
    <mergeCell ref="H16:I17"/>
    <mergeCell ref="H35:I36"/>
    <mergeCell ref="H31:I32"/>
    <mergeCell ref="C45:D45"/>
    <mergeCell ref="AU49:AV49"/>
    <mergeCell ref="C26:D26"/>
    <mergeCell ref="F31:G31"/>
    <mergeCell ref="F35:G35"/>
    <mergeCell ref="C38:D38"/>
    <mergeCell ref="K41:M41"/>
    <mergeCell ref="H42:M43"/>
    <mergeCell ref="H30:I30"/>
    <mergeCell ref="F50:G50"/>
    <mergeCell ref="F53:G53"/>
    <mergeCell ref="F60:G60"/>
    <mergeCell ref="F63:G63"/>
    <mergeCell ref="F2:F3"/>
    <mergeCell ref="F5:F6"/>
    <mergeCell ref="B91:BA91"/>
    <mergeCell ref="F77:G77"/>
    <mergeCell ref="F57:G57"/>
    <mergeCell ref="C66:D66"/>
    <mergeCell ref="AU70:AV70"/>
    <mergeCell ref="F71:G71"/>
    <mergeCell ref="F74:G74"/>
    <mergeCell ref="AU63:AV64"/>
    <mergeCell ref="AU60:AV61"/>
    <mergeCell ref="AU57:AV58"/>
    <mergeCell ref="F82:G82"/>
    <mergeCell ref="H83:I83"/>
    <mergeCell ref="F84:G85"/>
    <mergeCell ref="H84:I85"/>
    <mergeCell ref="AU74:AV75"/>
    <mergeCell ref="AU71:AV72"/>
  </mergeCells>
  <printOptions horizontalCentered="1"/>
  <pageMargins left="0.23622047244094499" right="0.23622047244094499" top="0.39370078740157499" bottom="0.196850393700787" header="0.39370078740157499" footer="0.23622047244094499"/>
  <pageSetup paperSize="9" scale="2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A96"/>
  <sheetViews>
    <sheetView showGridLines="0" view="pageBreakPreview" topLeftCell="A67" zoomScale="40" zoomScaleSheetLayoutView="40" workbookViewId="0">
      <selection activeCell="V67" sqref="V67:W68"/>
    </sheetView>
  </sheetViews>
  <sheetFormatPr defaultColWidth="4.59765625" defaultRowHeight="39.950000000000003" customHeight="1" x14ac:dyDescent="0.25"/>
  <cols>
    <col min="1" max="1" width="2.09765625" style="294" customWidth="1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5" width="5.09765625" style="330" customWidth="1"/>
    <col min="16" max="17" width="5.09765625" style="331" customWidth="1"/>
    <col min="18" max="33" width="5.09765625" style="330" customWidth="1"/>
    <col min="34" max="34" width="5.09765625" style="332" customWidth="1"/>
    <col min="35" max="49" width="5.09765625" style="330" customWidth="1"/>
    <col min="50" max="50" width="3.09765625" style="330" customWidth="1"/>
    <col min="51" max="53" width="5.09765625" style="330" customWidth="1"/>
    <col min="54" max="16384" width="4.59765625" style="294"/>
  </cols>
  <sheetData>
    <row r="1" spans="2:53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697"/>
      <c r="AF1" s="69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3"/>
      <c r="AU1" s="343"/>
      <c r="AV1" s="343"/>
      <c r="AW1" s="350"/>
      <c r="AX1" s="350"/>
      <c r="AY1" s="347"/>
      <c r="AZ1" s="351"/>
      <c r="BA1" s="369"/>
    </row>
    <row r="2" spans="2:53" s="298" customFormat="1" ht="39.950000000000003" customHeight="1" x14ac:dyDescent="0.45">
      <c r="B2" s="354"/>
      <c r="C2" s="699" t="s">
        <v>1233</v>
      </c>
      <c r="D2" s="700"/>
      <c r="E2" s="701"/>
      <c r="F2" s="1783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296"/>
      <c r="AY2" s="296"/>
      <c r="AZ2" s="355"/>
      <c r="BA2" s="373"/>
    </row>
    <row r="3" spans="2:53" s="298" customFormat="1" ht="39.950000000000003" customHeight="1" x14ac:dyDescent="0.5">
      <c r="B3" s="354"/>
      <c r="C3" s="702" t="s">
        <v>1234</v>
      </c>
      <c r="D3" s="703"/>
      <c r="E3" s="704"/>
      <c r="F3" s="1784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296"/>
      <c r="AY3" s="296"/>
      <c r="AZ3" s="355"/>
      <c r="BA3" s="373"/>
    </row>
    <row r="4" spans="2:53" s="298" customFormat="1" ht="39.950000000000003" customHeight="1" x14ac:dyDescent="0.5">
      <c r="B4" s="354"/>
      <c r="D4" s="320"/>
      <c r="E4" s="320"/>
      <c r="H4" s="360"/>
      <c r="I4" s="314"/>
      <c r="J4" s="361"/>
      <c r="K4" s="362"/>
      <c r="L4" s="362"/>
      <c r="M4" s="696"/>
      <c r="N4" s="696"/>
      <c r="O4" s="328"/>
      <c r="P4" s="328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696"/>
      <c r="AB4" s="696"/>
      <c r="AC4" s="696"/>
      <c r="AD4" s="696"/>
      <c r="AE4" s="903"/>
      <c r="AF4" s="903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320"/>
      <c r="AS4" s="320"/>
      <c r="AT4" s="320"/>
      <c r="AU4" s="358"/>
      <c r="AV4" s="358"/>
      <c r="AW4" s="696"/>
      <c r="AX4" s="324"/>
      <c r="AY4" s="359"/>
      <c r="AZ4" s="359"/>
      <c r="BA4" s="373"/>
    </row>
    <row r="5" spans="2:53" s="298" customFormat="1" ht="39.950000000000003" customHeight="1" x14ac:dyDescent="0.5">
      <c r="B5" s="354"/>
      <c r="C5" s="708" t="s">
        <v>1276</v>
      </c>
      <c r="D5" s="709"/>
      <c r="E5" s="710"/>
      <c r="F5" s="1783">
        <v>1</v>
      </c>
      <c r="H5" s="358" t="s">
        <v>1279</v>
      </c>
      <c r="I5" s="314"/>
      <c r="J5" s="361"/>
      <c r="K5" s="714"/>
      <c r="L5" s="714"/>
      <c r="M5" s="903"/>
      <c r="N5" s="903"/>
      <c r="O5" s="715"/>
      <c r="P5" s="715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3"/>
      <c r="AB5" s="696"/>
      <c r="AC5" s="696"/>
      <c r="AD5" s="696"/>
      <c r="AE5" s="903"/>
      <c r="AF5" s="903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320"/>
      <c r="AS5" s="320"/>
      <c r="AT5" s="320"/>
      <c r="AU5" s="358"/>
      <c r="AV5" s="358"/>
      <c r="AW5" s="696"/>
      <c r="AX5" s="324"/>
      <c r="AY5" s="359"/>
      <c r="AZ5" s="359"/>
      <c r="BA5" s="373"/>
    </row>
    <row r="6" spans="2:53" s="298" customFormat="1" ht="39.950000000000003" customHeight="1" x14ac:dyDescent="0.5">
      <c r="B6" s="354"/>
      <c r="C6" s="711" t="s">
        <v>1277</v>
      </c>
      <c r="D6" s="712"/>
      <c r="E6" s="713"/>
      <c r="F6" s="1784"/>
      <c r="H6" s="360" t="s">
        <v>1280</v>
      </c>
      <c r="I6" s="314"/>
      <c r="J6" s="361"/>
      <c r="K6" s="362"/>
      <c r="L6" s="362"/>
      <c r="M6" s="696"/>
      <c r="N6" s="696"/>
      <c r="O6" s="328"/>
      <c r="P6" s="328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903"/>
      <c r="AF6" s="903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320"/>
      <c r="AS6" s="320"/>
      <c r="AT6" s="320"/>
      <c r="AU6" s="358"/>
      <c r="AV6" s="358"/>
      <c r="AW6" s="696"/>
      <c r="AX6" s="324"/>
      <c r="AY6" s="359"/>
      <c r="AZ6" s="359"/>
      <c r="BA6" s="373"/>
    </row>
    <row r="7" spans="2:53" s="298" customFormat="1" ht="21" customHeight="1" x14ac:dyDescent="0.5">
      <c r="B7" s="354"/>
      <c r="D7" s="320"/>
      <c r="E7" s="320"/>
      <c r="F7" s="705"/>
      <c r="G7" s="706"/>
      <c r="H7" s="707"/>
      <c r="I7" s="707"/>
      <c r="K7" s="314"/>
      <c r="L7" s="405"/>
      <c r="N7" s="696"/>
      <c r="O7" s="328"/>
      <c r="P7" s="328"/>
      <c r="Q7" s="696"/>
      <c r="R7" s="696"/>
      <c r="S7" s="696"/>
      <c r="T7" s="696"/>
      <c r="U7" s="696"/>
      <c r="V7" s="696"/>
      <c r="W7" s="696"/>
      <c r="X7" s="696"/>
      <c r="Y7" s="696"/>
      <c r="Z7" s="696"/>
      <c r="AA7" s="696"/>
      <c r="AB7" s="696"/>
      <c r="AC7" s="696"/>
      <c r="AD7" s="696"/>
      <c r="AE7" s="903"/>
      <c r="AF7" s="903"/>
      <c r="AG7" s="696"/>
      <c r="AH7" s="696"/>
      <c r="AI7" s="696"/>
      <c r="AJ7" s="696"/>
      <c r="AK7" s="696"/>
      <c r="AL7" s="696"/>
      <c r="AM7" s="696"/>
      <c r="AN7" s="696"/>
      <c r="AO7" s="696"/>
      <c r="AP7" s="696"/>
      <c r="AQ7" s="696"/>
      <c r="AR7" s="696"/>
      <c r="AS7" s="696"/>
      <c r="AT7" s="320"/>
      <c r="AU7" s="320"/>
      <c r="AV7" s="1805"/>
      <c r="AW7" s="1805"/>
      <c r="AX7" s="358"/>
      <c r="AY7" s="696"/>
      <c r="AZ7" s="324"/>
      <c r="BA7" s="373"/>
    </row>
    <row r="8" spans="2:53" s="298" customFormat="1" ht="39.950000000000003" customHeight="1" x14ac:dyDescent="0.5">
      <c r="B8" s="354"/>
      <c r="C8" s="1768" t="s">
        <v>1213</v>
      </c>
      <c r="D8" s="1768"/>
      <c r="E8" s="320"/>
      <c r="F8" s="314" t="s">
        <v>705</v>
      </c>
      <c r="H8" s="360"/>
      <c r="I8" s="314"/>
      <c r="J8" s="361"/>
      <c r="K8" s="362"/>
      <c r="L8" s="362"/>
      <c r="M8" s="696"/>
      <c r="N8" s="696"/>
      <c r="O8" s="328"/>
      <c r="P8" s="328"/>
      <c r="Q8" s="696"/>
      <c r="R8" s="696"/>
      <c r="S8" s="696"/>
      <c r="T8" s="696"/>
      <c r="U8" s="696"/>
      <c r="V8" s="696"/>
      <c r="W8" s="696"/>
      <c r="X8" s="696"/>
      <c r="Y8" s="696"/>
      <c r="Z8" s="696"/>
      <c r="AA8" s="696"/>
      <c r="AB8" s="696"/>
      <c r="AC8" s="696"/>
      <c r="AD8" s="696"/>
      <c r="AE8" s="903"/>
      <c r="AF8" s="903"/>
      <c r="AG8" s="696"/>
      <c r="AH8" s="696"/>
      <c r="AI8" s="696"/>
      <c r="AJ8" s="696"/>
      <c r="AK8" s="696"/>
      <c r="AL8" s="696"/>
      <c r="AM8" s="696"/>
      <c r="AN8" s="696"/>
      <c r="AO8" s="696"/>
      <c r="AP8" s="696"/>
      <c r="AQ8" s="696"/>
      <c r="AR8" s="696"/>
      <c r="AS8" s="696"/>
      <c r="AT8" s="320"/>
      <c r="AU8" s="320"/>
      <c r="AV8" s="320"/>
      <c r="AW8" s="421"/>
      <c r="AX8" s="358"/>
      <c r="AY8" s="696"/>
      <c r="AZ8" s="324"/>
      <c r="BA8" s="373"/>
    </row>
    <row r="9" spans="2:53" s="298" customFormat="1" ht="39.950000000000003" customHeight="1" x14ac:dyDescent="0.5">
      <c r="B9" s="354"/>
      <c r="D9" s="320"/>
      <c r="E9" s="320"/>
      <c r="F9" s="314" t="s">
        <v>248</v>
      </c>
      <c r="G9" s="314"/>
      <c r="H9" s="716"/>
      <c r="I9" s="314"/>
      <c r="J9" s="361"/>
      <c r="K9" s="714"/>
      <c r="L9" s="714"/>
      <c r="M9" s="903"/>
      <c r="N9" s="903"/>
      <c r="O9" s="715"/>
      <c r="P9" s="715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696"/>
      <c r="AE9" s="903"/>
      <c r="AF9" s="903"/>
      <c r="AG9" s="696"/>
      <c r="AH9" s="696"/>
      <c r="AI9" s="696"/>
      <c r="AJ9" s="696"/>
      <c r="AK9" s="696"/>
      <c r="AL9" s="696"/>
      <c r="AM9" s="696"/>
      <c r="AN9" s="696"/>
      <c r="AO9" s="696"/>
      <c r="AP9" s="696"/>
      <c r="AQ9" s="696"/>
      <c r="AR9" s="696"/>
      <c r="AS9" s="696"/>
      <c r="AT9" s="320"/>
      <c r="AU9" s="320"/>
      <c r="AV9" s="320"/>
      <c r="AW9" s="421"/>
      <c r="AX9" s="358"/>
      <c r="AY9" s="696"/>
      <c r="AZ9" s="324"/>
      <c r="BA9" s="373"/>
    </row>
    <row r="10" spans="2:53" s="298" customFormat="1" ht="39.950000000000003" customHeight="1" x14ac:dyDescent="0.5">
      <c r="B10" s="354"/>
      <c r="D10" s="320"/>
      <c r="E10" s="320"/>
      <c r="F10" s="318" t="s">
        <v>706</v>
      </c>
      <c r="H10" s="360"/>
      <c r="I10" s="314"/>
      <c r="J10" s="361"/>
      <c r="K10" s="362"/>
      <c r="L10" s="362"/>
      <c r="M10" s="696"/>
      <c r="N10" s="696"/>
      <c r="O10" s="328"/>
      <c r="P10" s="328"/>
      <c r="Q10" s="696"/>
      <c r="R10" s="696"/>
      <c r="S10" s="696"/>
      <c r="T10" s="696"/>
      <c r="U10" s="696"/>
      <c r="V10" s="696"/>
      <c r="W10" s="696"/>
      <c r="X10" s="696"/>
      <c r="Y10" s="696"/>
      <c r="Z10" s="696"/>
      <c r="AA10" s="696"/>
      <c r="AB10" s="696"/>
      <c r="AC10" s="696"/>
      <c r="AD10" s="696"/>
      <c r="AE10" s="903"/>
      <c r="AF10" s="903"/>
      <c r="AG10" s="696"/>
      <c r="AH10" s="696"/>
      <c r="AI10" s="696"/>
      <c r="AJ10" s="696"/>
      <c r="AK10" s="696"/>
      <c r="AL10" s="696"/>
      <c r="AM10" s="696"/>
      <c r="AN10" s="696"/>
      <c r="AO10" s="696"/>
      <c r="AP10" s="696"/>
      <c r="AQ10" s="696"/>
      <c r="AR10" s="696"/>
      <c r="AS10" s="323"/>
      <c r="AT10" s="320"/>
      <c r="AU10" s="320"/>
      <c r="AV10" s="320"/>
      <c r="AW10" s="1806" t="s">
        <v>164</v>
      </c>
      <c r="AX10" s="1806"/>
      <c r="AY10" s="696"/>
      <c r="AZ10" s="324"/>
      <c r="BA10" s="373"/>
    </row>
    <row r="11" spans="2:53" s="298" customFormat="1" ht="15" customHeight="1" x14ac:dyDescent="0.5">
      <c r="B11" s="354"/>
      <c r="D11" s="320"/>
      <c r="E11" s="320"/>
      <c r="F11" s="318"/>
      <c r="H11" s="360"/>
      <c r="I11" s="314"/>
      <c r="J11" s="361"/>
      <c r="K11" s="362"/>
      <c r="L11" s="362"/>
      <c r="M11" s="1285"/>
      <c r="N11" s="1285"/>
      <c r="O11" s="328"/>
      <c r="P11" s="328"/>
      <c r="Q11" s="1285"/>
      <c r="R11" s="1285"/>
      <c r="S11" s="1285"/>
      <c r="T11" s="1285"/>
      <c r="U11" s="1285"/>
      <c r="V11" s="1285"/>
      <c r="W11" s="1285"/>
      <c r="X11" s="1285"/>
      <c r="Y11" s="1285"/>
      <c r="Z11" s="1285"/>
      <c r="AA11" s="1285"/>
      <c r="AB11" s="1285"/>
      <c r="AC11" s="1285"/>
      <c r="AD11" s="1285"/>
      <c r="AE11" s="1281"/>
      <c r="AF11" s="1281"/>
      <c r="AG11" s="1285"/>
      <c r="AH11" s="1285"/>
      <c r="AI11" s="1285"/>
      <c r="AJ11" s="1285"/>
      <c r="AK11" s="1285"/>
      <c r="AL11" s="1285"/>
      <c r="AM11" s="1285"/>
      <c r="AN11" s="1285"/>
      <c r="AO11" s="1285"/>
      <c r="AP11" s="1285"/>
      <c r="AQ11" s="1285"/>
      <c r="AR11" s="1285"/>
      <c r="AS11" s="323"/>
      <c r="AT11" s="320"/>
      <c r="AU11" s="320"/>
      <c r="AV11" s="320"/>
      <c r="AW11" s="1284"/>
      <c r="AX11" s="1284"/>
      <c r="AY11" s="1285"/>
      <c r="AZ11" s="324"/>
      <c r="BA11" s="373"/>
    </row>
    <row r="12" spans="2:53" s="298" customFormat="1" ht="39.950000000000003" customHeight="1" x14ac:dyDescent="0.5">
      <c r="B12" s="354"/>
      <c r="D12" s="320"/>
      <c r="E12" s="320"/>
      <c r="F12" s="1766">
        <v>1</v>
      </c>
      <c r="G12" s="1767"/>
      <c r="H12" s="717" t="s">
        <v>707</v>
      </c>
      <c r="I12" s="717"/>
      <c r="K12" s="314"/>
      <c r="L12" s="405"/>
      <c r="N12" s="696"/>
      <c r="O12" s="328"/>
      <c r="P12" s="328"/>
      <c r="Q12" s="696"/>
      <c r="R12" s="696"/>
      <c r="S12" s="696"/>
      <c r="T12" s="696"/>
      <c r="U12" s="696"/>
      <c r="V12" s="696"/>
      <c r="W12" s="696"/>
      <c r="X12" s="696"/>
      <c r="Y12" s="696"/>
      <c r="Z12" s="696"/>
      <c r="AA12" s="696"/>
      <c r="AB12" s="696"/>
      <c r="AC12" s="696"/>
      <c r="AD12" s="696"/>
      <c r="AE12" s="903"/>
      <c r="AF12" s="903"/>
      <c r="AG12" s="696"/>
      <c r="AH12" s="696"/>
      <c r="AI12" s="696"/>
      <c r="AJ12" s="696"/>
      <c r="AK12" s="696"/>
      <c r="AL12" s="696"/>
      <c r="AM12" s="696"/>
      <c r="AN12" s="696"/>
      <c r="AO12" s="696"/>
      <c r="AP12" s="696"/>
      <c r="AQ12" s="696"/>
      <c r="AR12" s="696"/>
      <c r="AS12" s="696"/>
      <c r="AT12" s="320"/>
      <c r="AU12" s="659" t="s">
        <v>135</v>
      </c>
      <c r="AV12" s="320"/>
      <c r="AW12" s="1774" t="s">
        <v>37</v>
      </c>
      <c r="AX12" s="1775"/>
      <c r="BA12" s="373"/>
    </row>
    <row r="13" spans="2:53" s="298" customFormat="1" ht="24.95" customHeight="1" x14ac:dyDescent="0.45">
      <c r="B13" s="354"/>
      <c r="D13" s="320"/>
      <c r="E13" s="320"/>
      <c r="F13" s="407"/>
      <c r="G13" s="1027"/>
      <c r="H13" s="717"/>
      <c r="I13" s="717"/>
      <c r="K13" s="296"/>
      <c r="L13" s="406"/>
      <c r="M13" s="407"/>
      <c r="N13" s="408"/>
      <c r="O13" s="328"/>
      <c r="P13" s="328"/>
      <c r="Q13" s="696"/>
      <c r="R13" s="696"/>
      <c r="S13" s="696"/>
      <c r="T13" s="696"/>
      <c r="U13" s="696"/>
      <c r="V13" s="696"/>
      <c r="W13" s="696"/>
      <c r="X13" s="696"/>
      <c r="Y13" s="696"/>
      <c r="Z13" s="696"/>
      <c r="AA13" s="696"/>
      <c r="AB13" s="696"/>
      <c r="AC13" s="696"/>
      <c r="AD13" s="696"/>
      <c r="AE13" s="903"/>
      <c r="AF13" s="903"/>
      <c r="AG13" s="696"/>
      <c r="AH13" s="696"/>
      <c r="AI13" s="696"/>
      <c r="AJ13" s="696"/>
      <c r="AK13" s="696"/>
      <c r="AL13" s="696"/>
      <c r="AM13" s="696"/>
      <c r="AN13" s="696"/>
      <c r="AO13" s="696"/>
      <c r="AP13" s="696"/>
      <c r="AQ13" s="696"/>
      <c r="AR13" s="696"/>
      <c r="AS13" s="696"/>
      <c r="AT13" s="420"/>
      <c r="AV13" s="322"/>
      <c r="AW13" s="1776"/>
      <c r="AX13" s="1777"/>
      <c r="BA13" s="373"/>
    </row>
    <row r="14" spans="2:53" s="298" customFormat="1" ht="39.950000000000003" customHeight="1" x14ac:dyDescent="0.45">
      <c r="B14" s="354"/>
      <c r="D14" s="320"/>
      <c r="E14" s="320"/>
      <c r="F14" s="904"/>
      <c r="G14" s="905"/>
      <c r="H14" s="717"/>
      <c r="I14" s="717"/>
      <c r="K14" s="296"/>
      <c r="L14" s="406"/>
      <c r="M14" s="407"/>
      <c r="N14" s="408"/>
      <c r="O14" s="328"/>
      <c r="P14" s="328"/>
      <c r="Q14" s="696"/>
      <c r="R14" s="696"/>
      <c r="S14" s="696"/>
      <c r="T14" s="696"/>
      <c r="U14" s="696"/>
      <c r="V14" s="696"/>
      <c r="W14" s="696"/>
      <c r="X14" s="696"/>
      <c r="Y14" s="696"/>
      <c r="Z14" s="696"/>
      <c r="AA14" s="696"/>
      <c r="AB14" s="696"/>
      <c r="AC14" s="696"/>
      <c r="AD14" s="696"/>
      <c r="AE14" s="903"/>
      <c r="AF14" s="903"/>
      <c r="AG14" s="696"/>
      <c r="AH14" s="696"/>
      <c r="AI14" s="696"/>
      <c r="AJ14" s="696"/>
      <c r="AK14" s="696"/>
      <c r="AL14" s="696"/>
      <c r="AM14" s="696"/>
      <c r="AN14" s="696"/>
      <c r="AO14" s="696"/>
      <c r="AP14" s="696"/>
      <c r="AQ14" s="696"/>
      <c r="AR14" s="696"/>
      <c r="AS14" s="696"/>
      <c r="AT14" s="420"/>
      <c r="AV14" s="322"/>
      <c r="AW14" s="417"/>
      <c r="AX14" s="417"/>
      <c r="BA14" s="373"/>
    </row>
    <row r="15" spans="2:53" s="298" customFormat="1" ht="39.950000000000003" customHeight="1" x14ac:dyDescent="0.5">
      <c r="B15" s="354"/>
      <c r="D15" s="320"/>
      <c r="E15" s="320"/>
      <c r="F15" s="1766">
        <v>2</v>
      </c>
      <c r="G15" s="1767"/>
      <c r="H15" s="407" t="s">
        <v>309</v>
      </c>
      <c r="I15" s="407"/>
      <c r="K15" s="314"/>
      <c r="L15" s="406"/>
      <c r="M15" s="409"/>
      <c r="N15" s="696"/>
      <c r="O15" s="328"/>
      <c r="P15" s="328"/>
      <c r="Q15" s="696"/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903"/>
      <c r="AF15" s="903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6"/>
      <c r="AT15" s="320"/>
      <c r="AU15" s="659" t="s">
        <v>253</v>
      </c>
      <c r="AV15" s="320"/>
      <c r="AW15" s="1774" t="s">
        <v>37</v>
      </c>
      <c r="AX15" s="1775"/>
      <c r="AY15" s="696"/>
      <c r="AZ15" s="324"/>
      <c r="BA15" s="373"/>
    </row>
    <row r="16" spans="2:53" s="298" customFormat="1" ht="24.95" customHeight="1" x14ac:dyDescent="0.45">
      <c r="B16" s="354"/>
      <c r="D16" s="320"/>
      <c r="E16" s="320"/>
      <c r="H16" s="438"/>
      <c r="I16" s="438"/>
      <c r="K16" s="296"/>
      <c r="L16" s="406"/>
      <c r="M16" s="407"/>
      <c r="N16" s="408"/>
      <c r="O16" s="328"/>
      <c r="P16" s="328"/>
      <c r="Q16" s="696"/>
      <c r="R16" s="696"/>
      <c r="S16" s="696"/>
      <c r="T16" s="696"/>
      <c r="U16" s="696"/>
      <c r="V16" s="696"/>
      <c r="W16" s="696"/>
      <c r="X16" s="696"/>
      <c r="Y16" s="696"/>
      <c r="Z16" s="696"/>
      <c r="AA16" s="696"/>
      <c r="AB16" s="696"/>
      <c r="AC16" s="696"/>
      <c r="AD16" s="696"/>
      <c r="AE16" s="903"/>
      <c r="AF16" s="903"/>
      <c r="AG16" s="696"/>
      <c r="AH16" s="696"/>
      <c r="AI16" s="696"/>
      <c r="AJ16" s="696"/>
      <c r="AK16" s="696"/>
      <c r="AL16" s="696"/>
      <c r="AM16" s="696"/>
      <c r="AN16" s="696"/>
      <c r="AO16" s="696"/>
      <c r="AP16" s="696"/>
      <c r="AQ16" s="696"/>
      <c r="AR16" s="696"/>
      <c r="AS16" s="696"/>
      <c r="AT16" s="420"/>
      <c r="AV16" s="322"/>
      <c r="AW16" s="1776"/>
      <c r="AX16" s="1777"/>
      <c r="AY16" s="696"/>
      <c r="AZ16" s="324"/>
      <c r="BA16" s="373"/>
    </row>
    <row r="17" spans="2:53" s="298" customFormat="1" ht="39.950000000000003" customHeight="1" x14ac:dyDescent="0.5">
      <c r="B17" s="354"/>
      <c r="D17" s="320"/>
      <c r="E17" s="320"/>
      <c r="H17" s="360"/>
      <c r="I17" s="314"/>
      <c r="J17" s="361"/>
      <c r="K17" s="362"/>
      <c r="L17" s="362"/>
      <c r="M17" s="696"/>
      <c r="N17" s="696"/>
      <c r="O17" s="328"/>
      <c r="P17" s="328"/>
      <c r="Q17" s="696"/>
      <c r="R17" s="696"/>
      <c r="S17" s="696"/>
      <c r="T17" s="696"/>
      <c r="U17" s="696"/>
      <c r="V17" s="696"/>
      <c r="W17" s="696"/>
      <c r="X17" s="696"/>
      <c r="Y17" s="696"/>
      <c r="Z17" s="696"/>
      <c r="AA17" s="696"/>
      <c r="AB17" s="696"/>
      <c r="AC17" s="696"/>
      <c r="AD17" s="696"/>
      <c r="AE17" s="903"/>
      <c r="AF17" s="903"/>
      <c r="AG17" s="696"/>
      <c r="AH17" s="696"/>
      <c r="AI17" s="696"/>
      <c r="AJ17" s="696"/>
      <c r="AK17" s="696"/>
      <c r="AL17" s="696"/>
      <c r="AM17" s="696"/>
      <c r="AN17" s="696"/>
      <c r="AO17" s="696"/>
      <c r="AP17" s="696"/>
      <c r="AQ17" s="696"/>
      <c r="AR17" s="696"/>
      <c r="AS17" s="696"/>
      <c r="AT17" s="320"/>
      <c r="AU17" s="320"/>
      <c r="AV17" s="320"/>
      <c r="AW17" s="358"/>
      <c r="AX17" s="358"/>
      <c r="AY17" s="696"/>
      <c r="AZ17" s="324"/>
      <c r="BA17" s="373"/>
    </row>
    <row r="18" spans="2:53" s="298" customFormat="1" ht="39.950000000000003" customHeight="1" x14ac:dyDescent="0.5">
      <c r="B18" s="354"/>
      <c r="D18" s="320"/>
      <c r="E18" s="320"/>
      <c r="F18" s="1766">
        <v>3</v>
      </c>
      <c r="G18" s="1767"/>
      <c r="H18" s="407" t="s">
        <v>708</v>
      </c>
      <c r="I18" s="407"/>
      <c r="K18" s="314"/>
      <c r="L18" s="406"/>
      <c r="M18" s="409"/>
      <c r="N18" s="696"/>
      <c r="O18" s="328"/>
      <c r="P18" s="328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696"/>
      <c r="AE18" s="903"/>
      <c r="AF18" s="903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  <c r="AS18" s="696"/>
      <c r="AT18" s="320"/>
      <c r="AU18" s="659" t="s">
        <v>330</v>
      </c>
      <c r="AV18" s="320"/>
      <c r="AW18" s="1774" t="s">
        <v>37</v>
      </c>
      <c r="AX18" s="1775"/>
      <c r="AY18" s="696"/>
      <c r="AZ18" s="324"/>
      <c r="BA18" s="373"/>
    </row>
    <row r="19" spans="2:53" s="298" customFormat="1" ht="24.95" customHeight="1" x14ac:dyDescent="0.45">
      <c r="B19" s="354"/>
      <c r="D19" s="320"/>
      <c r="E19" s="320"/>
      <c r="H19" s="438"/>
      <c r="I19" s="438"/>
      <c r="K19" s="296"/>
      <c r="L19" s="406"/>
      <c r="M19" s="407"/>
      <c r="N19" s="408"/>
      <c r="O19" s="328"/>
      <c r="P19" s="328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903"/>
      <c r="AF19" s="903"/>
      <c r="AG19" s="696"/>
      <c r="AH19" s="696"/>
      <c r="AI19" s="696"/>
      <c r="AJ19" s="696"/>
      <c r="AK19" s="696"/>
      <c r="AL19" s="696"/>
      <c r="AM19" s="696"/>
      <c r="AN19" s="696"/>
      <c r="AO19" s="696"/>
      <c r="AP19" s="696"/>
      <c r="AQ19" s="696"/>
      <c r="AR19" s="696"/>
      <c r="AS19" s="696"/>
      <c r="AT19" s="420"/>
      <c r="AV19" s="322"/>
      <c r="AW19" s="1776"/>
      <c r="AX19" s="1777"/>
      <c r="AY19" s="696"/>
      <c r="AZ19" s="324"/>
      <c r="BA19" s="373"/>
    </row>
    <row r="20" spans="2:53" s="298" customFormat="1" ht="39.950000000000003" customHeight="1" x14ac:dyDescent="0.5">
      <c r="B20" s="354"/>
      <c r="D20" s="320"/>
      <c r="E20" s="320"/>
      <c r="H20" s="360"/>
      <c r="I20" s="314"/>
      <c r="J20" s="361"/>
      <c r="K20" s="362"/>
      <c r="L20" s="362"/>
      <c r="M20" s="324"/>
      <c r="N20" s="392"/>
      <c r="O20" s="328"/>
      <c r="P20" s="328"/>
      <c r="Q20" s="696"/>
      <c r="R20" s="696"/>
      <c r="S20" s="696"/>
      <c r="T20" s="696"/>
      <c r="U20" s="696"/>
      <c r="V20" s="696"/>
      <c r="W20" s="696"/>
      <c r="X20" s="696"/>
      <c r="Y20" s="696"/>
      <c r="Z20" s="696"/>
      <c r="AA20" s="696"/>
      <c r="AB20" s="696"/>
      <c r="AC20" s="696"/>
      <c r="AD20" s="696"/>
      <c r="AE20" s="903"/>
      <c r="AF20" s="903"/>
      <c r="AG20" s="696"/>
      <c r="AH20" s="696"/>
      <c r="AI20" s="696"/>
      <c r="AJ20" s="696"/>
      <c r="AK20" s="696"/>
      <c r="AL20" s="696"/>
      <c r="AM20" s="696"/>
      <c r="AN20" s="696"/>
      <c r="AO20" s="696"/>
      <c r="AP20" s="696"/>
      <c r="AQ20" s="696"/>
      <c r="AR20" s="696"/>
      <c r="AS20" s="696"/>
      <c r="AT20" s="320"/>
      <c r="AU20" s="320"/>
      <c r="AV20" s="320"/>
      <c r="AW20" s="421"/>
      <c r="AX20" s="358"/>
      <c r="AY20" s="696"/>
      <c r="AZ20" s="324"/>
      <c r="BA20" s="373"/>
    </row>
    <row r="21" spans="2:53" s="298" customFormat="1" ht="39.950000000000003" customHeight="1" x14ac:dyDescent="0.5">
      <c r="B21" s="354"/>
      <c r="D21" s="320"/>
      <c r="E21" s="320"/>
      <c r="F21" s="1766">
        <v>4</v>
      </c>
      <c r="G21" s="1767"/>
      <c r="H21" s="407" t="s">
        <v>709</v>
      </c>
      <c r="I21" s="407"/>
      <c r="K21" s="314"/>
      <c r="L21" s="406"/>
      <c r="M21" s="409"/>
      <c r="N21" s="696"/>
      <c r="O21" s="328"/>
      <c r="P21" s="328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903"/>
      <c r="AF21" s="903"/>
      <c r="AG21" s="696"/>
      <c r="AH21" s="696"/>
      <c r="AI21" s="696"/>
      <c r="AJ21" s="696"/>
      <c r="AK21" s="696"/>
      <c r="AL21" s="696"/>
      <c r="AM21" s="696"/>
      <c r="AN21" s="696"/>
      <c r="AO21" s="696"/>
      <c r="AP21" s="696"/>
      <c r="AQ21" s="696"/>
      <c r="AR21" s="696"/>
      <c r="AS21" s="696"/>
      <c r="AT21" s="320"/>
      <c r="AU21" s="659" t="s">
        <v>331</v>
      </c>
      <c r="AV21" s="320"/>
      <c r="AW21" s="1774" t="s">
        <v>37</v>
      </c>
      <c r="AX21" s="1775"/>
      <c r="AY21" s="696"/>
      <c r="AZ21" s="324"/>
      <c r="BA21" s="373"/>
    </row>
    <row r="22" spans="2:53" s="298" customFormat="1" ht="24.95" customHeight="1" x14ac:dyDescent="0.45">
      <c r="B22" s="354"/>
      <c r="D22" s="320"/>
      <c r="E22" s="320"/>
      <c r="H22" s="438"/>
      <c r="I22" s="438"/>
      <c r="K22" s="296"/>
      <c r="L22" s="406"/>
      <c r="M22" s="407"/>
      <c r="N22" s="408"/>
      <c r="O22" s="328"/>
      <c r="P22" s="328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903"/>
      <c r="AF22" s="903"/>
      <c r="AG22" s="696"/>
      <c r="AH22" s="696"/>
      <c r="AI22" s="696"/>
      <c r="AJ22" s="696"/>
      <c r="AK22" s="696"/>
      <c r="AL22" s="696"/>
      <c r="AM22" s="696"/>
      <c r="AN22" s="696"/>
      <c r="AO22" s="696"/>
      <c r="AP22" s="696"/>
      <c r="AQ22" s="696"/>
      <c r="AR22" s="696"/>
      <c r="AS22" s="696"/>
      <c r="AT22" s="420"/>
      <c r="AV22" s="322"/>
      <c r="AW22" s="1776"/>
      <c r="AX22" s="1777"/>
      <c r="AY22" s="696"/>
      <c r="AZ22" s="324"/>
      <c r="BA22" s="373"/>
    </row>
    <row r="23" spans="2:53" s="298" customFormat="1" ht="39.950000000000003" customHeight="1" x14ac:dyDescent="0.5">
      <c r="B23" s="354"/>
      <c r="D23" s="320"/>
      <c r="E23" s="320"/>
      <c r="H23" s="360"/>
      <c r="I23" s="314"/>
      <c r="J23" s="361"/>
      <c r="K23" s="362"/>
      <c r="L23" s="362"/>
      <c r="M23" s="324"/>
      <c r="N23" s="696"/>
      <c r="O23" s="328"/>
      <c r="P23" s="328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903"/>
      <c r="AF23" s="903"/>
      <c r="AG23" s="696"/>
      <c r="AH23" s="696"/>
      <c r="AI23" s="696"/>
      <c r="AJ23" s="696"/>
      <c r="AK23" s="696"/>
      <c r="AL23" s="696"/>
      <c r="AM23" s="696"/>
      <c r="AN23" s="696"/>
      <c r="AO23" s="696"/>
      <c r="AP23" s="696"/>
      <c r="AQ23" s="696"/>
      <c r="AR23" s="696"/>
      <c r="AS23" s="696"/>
      <c r="AT23" s="320"/>
      <c r="AU23" s="320"/>
      <c r="AV23" s="320"/>
      <c r="AW23" s="417"/>
      <c r="AX23" s="358"/>
      <c r="AY23" s="696"/>
      <c r="AZ23" s="324"/>
      <c r="BA23" s="373"/>
    </row>
    <row r="24" spans="2:53" s="298" customFormat="1" ht="39.950000000000003" customHeight="1" x14ac:dyDescent="0.5">
      <c r="B24" s="354"/>
      <c r="D24" s="320"/>
      <c r="E24" s="320"/>
      <c r="F24" s="1766">
        <v>5</v>
      </c>
      <c r="G24" s="1767"/>
      <c r="H24" s="407" t="s">
        <v>710</v>
      </c>
      <c r="I24" s="407"/>
      <c r="K24" s="314"/>
      <c r="L24" s="406"/>
      <c r="M24" s="409"/>
      <c r="N24" s="696"/>
      <c r="O24" s="328"/>
      <c r="P24" s="328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6"/>
      <c r="AC24" s="696"/>
      <c r="AD24" s="696"/>
      <c r="AE24" s="903"/>
      <c r="AF24" s="903"/>
      <c r="AG24" s="696"/>
      <c r="AH24" s="696"/>
      <c r="AI24" s="696"/>
      <c r="AJ24" s="696"/>
      <c r="AK24" s="696"/>
      <c r="AL24" s="696"/>
      <c r="AM24" s="696"/>
      <c r="AN24" s="696"/>
      <c r="AO24" s="696"/>
      <c r="AP24" s="696"/>
      <c r="AQ24" s="696"/>
      <c r="AR24" s="696"/>
      <c r="AS24" s="696"/>
      <c r="AT24" s="320"/>
      <c r="AU24" s="659" t="s">
        <v>104</v>
      </c>
      <c r="AV24" s="320"/>
      <c r="AW24" s="1774" t="s">
        <v>37</v>
      </c>
      <c r="AX24" s="1775"/>
      <c r="AY24" s="696"/>
      <c r="AZ24" s="324"/>
      <c r="BA24" s="373"/>
    </row>
    <row r="25" spans="2:53" s="298" customFormat="1" ht="24.95" customHeight="1" x14ac:dyDescent="0.45">
      <c r="B25" s="354"/>
      <c r="H25" s="438"/>
      <c r="I25" s="438"/>
      <c r="K25" s="296"/>
      <c r="L25" s="406"/>
      <c r="M25" s="407"/>
      <c r="N25" s="408"/>
      <c r="O25" s="328"/>
      <c r="P25" s="328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903"/>
      <c r="AF25" s="903"/>
      <c r="AG25" s="696"/>
      <c r="AH25" s="696"/>
      <c r="AI25" s="696"/>
      <c r="AJ25" s="696"/>
      <c r="AK25" s="696"/>
      <c r="AL25" s="696"/>
      <c r="AM25" s="696"/>
      <c r="AN25" s="696"/>
      <c r="AO25" s="696"/>
      <c r="AP25" s="696"/>
      <c r="AQ25" s="696"/>
      <c r="AR25" s="696"/>
      <c r="AS25" s="696"/>
      <c r="AT25" s="420"/>
      <c r="AV25" s="322"/>
      <c r="AW25" s="1776"/>
      <c r="AX25" s="1777"/>
      <c r="AY25" s="696"/>
      <c r="AZ25" s="324"/>
      <c r="BA25" s="373"/>
    </row>
    <row r="26" spans="2:53" s="298" customFormat="1" ht="39.950000000000003" customHeight="1" x14ac:dyDescent="0.45">
      <c r="B26" s="354"/>
      <c r="AW26" s="358"/>
      <c r="AX26" s="358"/>
      <c r="AY26" s="696"/>
      <c r="AZ26" s="324"/>
      <c r="BA26" s="373"/>
    </row>
    <row r="27" spans="2:53" s="298" customFormat="1" ht="39.950000000000003" customHeight="1" x14ac:dyDescent="0.5">
      <c r="B27" s="354"/>
      <c r="F27" s="1766">
        <v>6</v>
      </c>
      <c r="G27" s="1767"/>
      <c r="H27" s="407" t="s">
        <v>712</v>
      </c>
      <c r="I27" s="407"/>
      <c r="K27" s="314"/>
      <c r="L27" s="406"/>
      <c r="M27" s="409"/>
      <c r="N27" s="696"/>
      <c r="O27" s="328"/>
      <c r="P27" s="328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6"/>
      <c r="AC27" s="696"/>
      <c r="AD27" s="696"/>
      <c r="AE27" s="903"/>
      <c r="AF27" s="903"/>
      <c r="AG27" s="696"/>
      <c r="AH27" s="696"/>
      <c r="AI27" s="696"/>
      <c r="AJ27" s="696"/>
      <c r="AK27" s="696"/>
      <c r="AL27" s="696"/>
      <c r="AM27" s="696"/>
      <c r="AN27" s="696"/>
      <c r="AO27" s="696"/>
      <c r="AP27" s="696"/>
      <c r="AQ27" s="696"/>
      <c r="AR27" s="696"/>
      <c r="AS27" s="696"/>
      <c r="AT27" s="320"/>
      <c r="AU27" s="659" t="s">
        <v>105</v>
      </c>
      <c r="AV27" s="320"/>
      <c r="AW27" s="1774" t="s">
        <v>37</v>
      </c>
      <c r="AX27" s="1775"/>
      <c r="AY27" s="696"/>
      <c r="AZ27" s="324"/>
      <c r="BA27" s="373"/>
    </row>
    <row r="28" spans="2:53" s="298" customFormat="1" ht="35.1" customHeight="1" x14ac:dyDescent="0.45">
      <c r="B28" s="354"/>
      <c r="H28" s="718" t="s">
        <v>711</v>
      </c>
      <c r="I28" s="717"/>
      <c r="J28" s="407"/>
      <c r="K28" s="296"/>
      <c r="L28" s="406"/>
      <c r="M28" s="407"/>
      <c r="N28" s="408"/>
      <c r="O28" s="328"/>
      <c r="P28" s="328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6"/>
      <c r="AC28" s="696"/>
      <c r="AD28" s="696"/>
      <c r="AE28" s="903"/>
      <c r="AF28" s="903"/>
      <c r="AG28" s="696"/>
      <c r="AH28" s="696"/>
      <c r="AI28" s="696"/>
      <c r="AJ28" s="696"/>
      <c r="AK28" s="696"/>
      <c r="AL28" s="696"/>
      <c r="AM28" s="696"/>
      <c r="AN28" s="696"/>
      <c r="AO28" s="696"/>
      <c r="AP28" s="696"/>
      <c r="AQ28" s="696"/>
      <c r="AR28" s="696"/>
      <c r="AS28" s="696"/>
      <c r="AT28" s="420"/>
      <c r="AV28" s="322"/>
      <c r="AW28" s="1776"/>
      <c r="AX28" s="1777"/>
      <c r="AY28" s="696"/>
      <c r="AZ28" s="324"/>
      <c r="BA28" s="373"/>
    </row>
    <row r="29" spans="2:53" s="298" customFormat="1" ht="39.950000000000003" customHeight="1" x14ac:dyDescent="0.45">
      <c r="B29" s="354"/>
      <c r="AW29" s="320"/>
      <c r="AX29" s="358"/>
      <c r="AY29" s="696"/>
      <c r="AZ29" s="324"/>
      <c r="BA29" s="373"/>
    </row>
    <row r="30" spans="2:53" s="298" customFormat="1" ht="39.950000000000003" customHeight="1" x14ac:dyDescent="0.5">
      <c r="B30" s="354"/>
      <c r="F30" s="1766">
        <v>7</v>
      </c>
      <c r="G30" s="1767"/>
      <c r="H30" s="407" t="s">
        <v>713</v>
      </c>
      <c r="I30" s="407"/>
      <c r="K30" s="314"/>
      <c r="L30" s="406"/>
      <c r="M30" s="409"/>
      <c r="N30" s="696"/>
      <c r="O30" s="328"/>
      <c r="P30" s="328"/>
      <c r="Q30" s="696"/>
      <c r="R30" s="696"/>
      <c r="S30" s="696"/>
      <c r="T30" s="696"/>
      <c r="U30" s="696"/>
      <c r="V30" s="696"/>
      <c r="W30" s="696"/>
      <c r="X30" s="696"/>
      <c r="Y30" s="696"/>
      <c r="Z30" s="696"/>
      <c r="AA30" s="696"/>
      <c r="AB30" s="696"/>
      <c r="AC30" s="696"/>
      <c r="AD30" s="696"/>
      <c r="AE30" s="903"/>
      <c r="AF30" s="903"/>
      <c r="AG30" s="696"/>
      <c r="AH30" s="696"/>
      <c r="AI30" s="696"/>
      <c r="AJ30" s="696"/>
      <c r="AK30" s="696"/>
      <c r="AL30" s="696"/>
      <c r="AM30" s="696"/>
      <c r="AN30" s="696"/>
      <c r="AO30" s="696"/>
      <c r="AP30" s="696"/>
      <c r="AQ30" s="696"/>
      <c r="AR30" s="696"/>
      <c r="AS30" s="696"/>
      <c r="AT30" s="320"/>
      <c r="AU30" s="659" t="s">
        <v>66</v>
      </c>
      <c r="AV30" s="320"/>
      <c r="AW30" s="1774" t="s">
        <v>37</v>
      </c>
      <c r="AX30" s="1775"/>
      <c r="AY30" s="696"/>
      <c r="AZ30" s="324"/>
      <c r="BA30" s="373"/>
    </row>
    <row r="31" spans="2:53" s="298" customFormat="1" ht="24.95" customHeight="1" x14ac:dyDescent="0.45">
      <c r="B31" s="354"/>
      <c r="H31" s="438"/>
      <c r="I31" s="438"/>
      <c r="K31" s="296"/>
      <c r="L31" s="406"/>
      <c r="M31" s="407"/>
      <c r="N31" s="408"/>
      <c r="O31" s="328"/>
      <c r="P31" s="328"/>
      <c r="Q31" s="696"/>
      <c r="R31" s="696"/>
      <c r="S31" s="696"/>
      <c r="T31" s="696"/>
      <c r="U31" s="696"/>
      <c r="V31" s="696"/>
      <c r="W31" s="696"/>
      <c r="X31" s="696"/>
      <c r="Y31" s="696"/>
      <c r="Z31" s="696"/>
      <c r="AA31" s="696"/>
      <c r="AB31" s="696"/>
      <c r="AC31" s="696"/>
      <c r="AD31" s="696"/>
      <c r="AE31" s="903"/>
      <c r="AF31" s="903"/>
      <c r="AG31" s="696"/>
      <c r="AH31" s="696"/>
      <c r="AI31" s="696"/>
      <c r="AJ31" s="696"/>
      <c r="AK31" s="696"/>
      <c r="AL31" s="696"/>
      <c r="AM31" s="696"/>
      <c r="AN31" s="696"/>
      <c r="AO31" s="696"/>
      <c r="AP31" s="696"/>
      <c r="AQ31" s="696"/>
      <c r="AR31" s="696"/>
      <c r="AS31" s="696"/>
      <c r="AT31" s="420"/>
      <c r="AV31" s="322"/>
      <c r="AW31" s="1776"/>
      <c r="AX31" s="1777"/>
      <c r="AY31" s="696"/>
      <c r="AZ31" s="324"/>
      <c r="BA31" s="373"/>
    </row>
    <row r="32" spans="2:53" s="298" customFormat="1" ht="39.950000000000003" customHeight="1" x14ac:dyDescent="0.45">
      <c r="B32" s="354"/>
      <c r="AW32" s="421"/>
      <c r="AX32" s="421"/>
      <c r="AY32" s="696"/>
      <c r="AZ32" s="324"/>
      <c r="BA32" s="373"/>
    </row>
    <row r="33" spans="2:53" s="298" customFormat="1" ht="39.950000000000003" customHeight="1" x14ac:dyDescent="0.5">
      <c r="B33" s="354"/>
      <c r="F33" s="1766">
        <v>8</v>
      </c>
      <c r="G33" s="1767"/>
      <c r="H33" s="407" t="s">
        <v>6</v>
      </c>
      <c r="I33" s="407"/>
      <c r="K33" s="314"/>
      <c r="L33" s="406"/>
      <c r="M33" s="409"/>
      <c r="N33" s="696"/>
      <c r="O33" s="328"/>
      <c r="P33" s="328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903"/>
      <c r="AF33" s="903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  <c r="AS33" s="696"/>
      <c r="AT33" s="320"/>
      <c r="AU33" s="659" t="s">
        <v>67</v>
      </c>
      <c r="AV33" s="320"/>
      <c r="AW33" s="1770"/>
      <c r="AX33" s="1771"/>
      <c r="AY33" s="696"/>
      <c r="AZ33" s="324"/>
      <c r="BA33" s="373"/>
    </row>
    <row r="34" spans="2:53" s="298" customFormat="1" ht="35.1" customHeight="1" x14ac:dyDescent="0.45">
      <c r="B34" s="354"/>
      <c r="H34" s="718" t="s">
        <v>5</v>
      </c>
      <c r="I34" s="717"/>
      <c r="K34" s="296"/>
      <c r="L34" s="406"/>
      <c r="M34" s="407"/>
      <c r="N34" s="408"/>
      <c r="O34" s="328"/>
      <c r="P34" s="328"/>
      <c r="Q34" s="696"/>
      <c r="R34" s="696"/>
      <c r="S34" s="696"/>
      <c r="T34" s="696"/>
      <c r="U34" s="696"/>
      <c r="V34" s="696"/>
      <c r="W34" s="696"/>
      <c r="X34" s="696"/>
      <c r="Y34" s="696"/>
      <c r="Z34" s="696"/>
      <c r="AA34" s="696"/>
      <c r="AB34" s="696"/>
      <c r="AC34" s="696"/>
      <c r="AD34" s="696"/>
      <c r="AE34" s="903"/>
      <c r="AF34" s="903"/>
      <c r="AG34" s="696"/>
      <c r="AH34" s="696"/>
      <c r="AI34" s="696"/>
      <c r="AJ34" s="696"/>
      <c r="AK34" s="696"/>
      <c r="AL34" s="696"/>
      <c r="AM34" s="696"/>
      <c r="AN34" s="696"/>
      <c r="AO34" s="696"/>
      <c r="AP34" s="696"/>
      <c r="AQ34" s="696"/>
      <c r="AR34" s="696"/>
      <c r="AS34" s="696"/>
      <c r="AT34" s="420"/>
      <c r="AV34" s="322"/>
      <c r="AW34" s="1772"/>
      <c r="AX34" s="1773"/>
      <c r="AY34" s="696"/>
      <c r="AZ34" s="324"/>
      <c r="BA34" s="373"/>
    </row>
    <row r="35" spans="2:53" s="298" customFormat="1" ht="39.950000000000003" customHeight="1" x14ac:dyDescent="0.45">
      <c r="B35" s="354"/>
      <c r="AW35" s="421"/>
      <c r="AX35" s="358"/>
      <c r="AY35" s="696"/>
      <c r="AZ35" s="324"/>
      <c r="BA35" s="373"/>
    </row>
    <row r="36" spans="2:53" s="298" customFormat="1" ht="39.950000000000003" customHeight="1" x14ac:dyDescent="0.5">
      <c r="B36" s="354"/>
      <c r="F36" s="1766">
        <v>9</v>
      </c>
      <c r="G36" s="1767"/>
      <c r="H36" s="407" t="s">
        <v>714</v>
      </c>
      <c r="I36" s="407"/>
      <c r="K36" s="314"/>
      <c r="L36" s="406"/>
      <c r="M36" s="409"/>
      <c r="N36" s="696"/>
      <c r="O36" s="328"/>
      <c r="P36" s="328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903"/>
      <c r="AF36" s="903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  <c r="AS36" s="696"/>
      <c r="AT36" s="320"/>
      <c r="AU36" s="659" t="s">
        <v>69</v>
      </c>
      <c r="AV36" s="320"/>
      <c r="AW36" s="1770"/>
      <c r="AX36" s="1771"/>
      <c r="AY36" s="312"/>
      <c r="AZ36" s="312"/>
      <c r="BA36" s="373"/>
    </row>
    <row r="37" spans="2:53" s="298" customFormat="1" ht="24.95" customHeight="1" x14ac:dyDescent="0.45">
      <c r="B37" s="354"/>
      <c r="H37" s="438"/>
      <c r="I37" s="438"/>
      <c r="K37" s="296"/>
      <c r="L37" s="406"/>
      <c r="M37" s="407"/>
      <c r="N37" s="408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903"/>
      <c r="AF37" s="903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  <c r="AS37" s="696"/>
      <c r="AT37" s="420"/>
      <c r="AV37" s="322"/>
      <c r="AW37" s="1772"/>
      <c r="AX37" s="1773"/>
      <c r="AY37" s="312"/>
      <c r="AZ37" s="312"/>
      <c r="BA37" s="373"/>
    </row>
    <row r="38" spans="2:53" s="298" customFormat="1" ht="39.950000000000003" customHeight="1" x14ac:dyDescent="0.45">
      <c r="B38" s="354"/>
      <c r="AW38" s="421"/>
      <c r="AX38" s="312"/>
      <c r="AY38" s="312"/>
      <c r="AZ38" s="312"/>
      <c r="BA38" s="373"/>
    </row>
    <row r="39" spans="2:53" s="298" customFormat="1" ht="39.950000000000003" customHeight="1" x14ac:dyDescent="0.5">
      <c r="B39" s="354"/>
      <c r="F39" s="1766">
        <v>10</v>
      </c>
      <c r="G39" s="1767"/>
      <c r="H39" s="407" t="s">
        <v>715</v>
      </c>
      <c r="I39" s="407"/>
      <c r="K39" s="314"/>
      <c r="L39" s="406"/>
      <c r="M39" s="409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696"/>
      <c r="AE39" s="903"/>
      <c r="AF39" s="903"/>
      <c r="AG39" s="696"/>
      <c r="AH39" s="696"/>
      <c r="AI39" s="696"/>
      <c r="AJ39" s="696"/>
      <c r="AK39" s="696"/>
      <c r="AL39" s="696"/>
      <c r="AM39" s="696"/>
      <c r="AN39" s="696"/>
      <c r="AO39" s="696"/>
      <c r="AP39" s="696"/>
      <c r="AQ39" s="696"/>
      <c r="AR39" s="696"/>
      <c r="AS39" s="696"/>
      <c r="AT39" s="320"/>
      <c r="AU39" s="659" t="s">
        <v>70</v>
      </c>
      <c r="AV39" s="320"/>
      <c r="AW39" s="1770"/>
      <c r="AX39" s="1771"/>
      <c r="AY39" s="696"/>
      <c r="AZ39" s="324"/>
      <c r="BA39" s="373"/>
    </row>
    <row r="40" spans="2:53" s="298" customFormat="1" ht="24.95" customHeight="1" x14ac:dyDescent="0.45">
      <c r="B40" s="354"/>
      <c r="H40" s="438"/>
      <c r="I40" s="438"/>
      <c r="K40" s="296"/>
      <c r="L40" s="406"/>
      <c r="M40" s="407"/>
      <c r="N40" s="408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696"/>
      <c r="AE40" s="903"/>
      <c r="AF40" s="903"/>
      <c r="AG40" s="696"/>
      <c r="AH40" s="696"/>
      <c r="AI40" s="696"/>
      <c r="AJ40" s="696"/>
      <c r="AK40" s="696"/>
      <c r="AL40" s="696"/>
      <c r="AM40" s="696"/>
      <c r="AN40" s="696"/>
      <c r="AO40" s="696"/>
      <c r="AP40" s="696"/>
      <c r="AQ40" s="696"/>
      <c r="AR40" s="696"/>
      <c r="AS40" s="696"/>
      <c r="AT40" s="420"/>
      <c r="AV40" s="322"/>
      <c r="AW40" s="1772"/>
      <c r="AX40" s="1773"/>
      <c r="AY40" s="696"/>
      <c r="AZ40" s="324"/>
      <c r="BA40" s="373"/>
    </row>
    <row r="41" spans="2:53" s="298" customFormat="1" ht="39.950000000000003" customHeight="1" x14ac:dyDescent="0.45">
      <c r="B41" s="354"/>
      <c r="AW41" s="358"/>
      <c r="AX41" s="358"/>
      <c r="AY41" s="696"/>
      <c r="AZ41" s="324"/>
      <c r="BA41" s="373"/>
    </row>
    <row r="42" spans="2:53" s="298" customFormat="1" ht="39.950000000000003" customHeight="1" x14ac:dyDescent="0.5">
      <c r="B42" s="354"/>
      <c r="F42" s="1766">
        <v>11</v>
      </c>
      <c r="G42" s="1767"/>
      <c r="H42" s="407" t="s">
        <v>310</v>
      </c>
      <c r="I42" s="407"/>
      <c r="K42" s="314"/>
      <c r="L42" s="406"/>
      <c r="M42" s="409"/>
      <c r="N42" s="696"/>
      <c r="O42" s="328"/>
      <c r="P42" s="328"/>
      <c r="Q42" s="696"/>
      <c r="R42" s="696"/>
      <c r="S42" s="696"/>
      <c r="T42" s="696"/>
      <c r="U42" s="696"/>
      <c r="V42" s="696"/>
      <c r="W42" s="696"/>
      <c r="X42" s="696"/>
      <c r="Y42" s="696"/>
      <c r="Z42" s="696"/>
      <c r="AA42" s="696"/>
      <c r="AB42" s="696"/>
      <c r="AC42" s="696"/>
      <c r="AD42" s="696"/>
      <c r="AE42" s="903"/>
      <c r="AF42" s="903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320"/>
      <c r="AU42" s="659" t="s">
        <v>71</v>
      </c>
      <c r="AV42" s="320"/>
      <c r="AW42" s="1770"/>
      <c r="AX42" s="1771"/>
      <c r="AY42" s="696"/>
      <c r="AZ42" s="324"/>
      <c r="BA42" s="373"/>
    </row>
    <row r="43" spans="2:53" s="298" customFormat="1" ht="24.95" customHeight="1" x14ac:dyDescent="0.45">
      <c r="B43" s="354"/>
      <c r="H43" s="438"/>
      <c r="I43" s="438"/>
      <c r="K43" s="296"/>
      <c r="L43" s="406"/>
      <c r="M43" s="407"/>
      <c r="N43" s="408"/>
      <c r="O43" s="328"/>
      <c r="P43" s="328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903"/>
      <c r="AF43" s="903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  <c r="AS43" s="696"/>
      <c r="AT43" s="420"/>
      <c r="AV43" s="322"/>
      <c r="AW43" s="1772"/>
      <c r="AX43" s="1773"/>
      <c r="AY43" s="696"/>
      <c r="AZ43" s="324"/>
      <c r="BA43" s="373"/>
    </row>
    <row r="44" spans="2:53" s="298" customFormat="1" ht="39.950000000000003" customHeight="1" x14ac:dyDescent="0.45">
      <c r="B44" s="354"/>
      <c r="AW44" s="358"/>
      <c r="AX44" s="358"/>
      <c r="AY44" s="696"/>
      <c r="AZ44" s="324"/>
      <c r="BA44" s="373"/>
    </row>
    <row r="45" spans="2:53" s="298" customFormat="1" ht="39.950000000000003" customHeight="1" x14ac:dyDescent="0.5">
      <c r="B45" s="354"/>
      <c r="F45" s="1766">
        <v>12</v>
      </c>
      <c r="G45" s="1767"/>
      <c r="H45" s="407" t="s">
        <v>311</v>
      </c>
      <c r="I45" s="407"/>
      <c r="K45" s="314"/>
      <c r="L45" s="406"/>
      <c r="M45" s="409"/>
      <c r="N45" s="696"/>
      <c r="O45" s="328"/>
      <c r="P45" s="328"/>
      <c r="Q45" s="696"/>
      <c r="R45" s="696"/>
      <c r="S45" s="696"/>
      <c r="T45" s="696"/>
      <c r="U45" s="696"/>
      <c r="V45" s="696"/>
      <c r="W45" s="696"/>
      <c r="X45" s="696"/>
      <c r="Y45" s="696"/>
      <c r="Z45" s="696"/>
      <c r="AA45" s="696"/>
      <c r="AB45" s="696"/>
      <c r="AC45" s="696"/>
      <c r="AD45" s="696"/>
      <c r="AE45" s="903"/>
      <c r="AF45" s="903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320"/>
      <c r="AU45" s="659" t="s">
        <v>68</v>
      </c>
      <c r="AV45" s="320"/>
      <c r="AW45" s="1770"/>
      <c r="AX45" s="1771"/>
      <c r="AY45" s="696"/>
      <c r="AZ45" s="324"/>
      <c r="BA45" s="373"/>
    </row>
    <row r="46" spans="2:53" s="298" customFormat="1" ht="24.95" customHeight="1" x14ac:dyDescent="0.45">
      <c r="B46" s="354"/>
      <c r="H46" s="438"/>
      <c r="I46" s="438"/>
      <c r="K46" s="296"/>
      <c r="L46" s="406"/>
      <c r="M46" s="407"/>
      <c r="N46" s="408"/>
      <c r="O46" s="328"/>
      <c r="P46" s="328"/>
      <c r="Q46" s="696"/>
      <c r="R46" s="696"/>
      <c r="S46" s="696"/>
      <c r="T46" s="696"/>
      <c r="U46" s="696"/>
      <c r="V46" s="696"/>
      <c r="W46" s="696"/>
      <c r="X46" s="696"/>
      <c r="Y46" s="696"/>
      <c r="Z46" s="696"/>
      <c r="AA46" s="696"/>
      <c r="AB46" s="696"/>
      <c r="AC46" s="696"/>
      <c r="AD46" s="696"/>
      <c r="AE46" s="903"/>
      <c r="AF46" s="903"/>
      <c r="AG46" s="696"/>
      <c r="AH46" s="696"/>
      <c r="AI46" s="696"/>
      <c r="AJ46" s="696"/>
      <c r="AK46" s="696"/>
      <c r="AL46" s="696"/>
      <c r="AM46" s="696"/>
      <c r="AN46" s="696"/>
      <c r="AO46" s="696"/>
      <c r="AP46" s="696"/>
      <c r="AQ46" s="696"/>
      <c r="AR46" s="696"/>
      <c r="AS46" s="696"/>
      <c r="AT46" s="420"/>
      <c r="AV46" s="322"/>
      <c r="AW46" s="1772"/>
      <c r="AX46" s="1773"/>
      <c r="AY46" s="696"/>
      <c r="AZ46" s="324"/>
      <c r="BA46" s="373"/>
    </row>
    <row r="47" spans="2:53" s="298" customFormat="1" ht="39.950000000000003" customHeight="1" x14ac:dyDescent="0.45">
      <c r="B47" s="354"/>
      <c r="AW47" s="358"/>
      <c r="AX47" s="358"/>
      <c r="AY47" s="696"/>
      <c r="AZ47" s="324"/>
      <c r="BA47" s="373"/>
    </row>
    <row r="48" spans="2:53" s="298" customFormat="1" ht="39.950000000000003" customHeight="1" x14ac:dyDescent="0.5">
      <c r="B48" s="354"/>
      <c r="F48" s="1766">
        <v>13</v>
      </c>
      <c r="G48" s="1767"/>
      <c r="H48" s="407" t="s">
        <v>312</v>
      </c>
      <c r="I48" s="407"/>
      <c r="K48" s="314"/>
      <c r="L48" s="406"/>
      <c r="M48" s="409"/>
      <c r="N48" s="696"/>
      <c r="O48" s="328"/>
      <c r="P48" s="328"/>
      <c r="Q48" s="696"/>
      <c r="R48" s="696"/>
      <c r="S48" s="696"/>
      <c r="T48" s="696"/>
      <c r="U48" s="696"/>
      <c r="V48" s="696"/>
      <c r="W48" s="696"/>
      <c r="X48" s="696"/>
      <c r="Y48" s="696"/>
      <c r="Z48" s="696"/>
      <c r="AA48" s="696"/>
      <c r="AB48" s="696"/>
      <c r="AC48" s="696"/>
      <c r="AD48" s="696"/>
      <c r="AE48" s="903"/>
      <c r="AF48" s="903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320"/>
      <c r="AU48" s="659" t="s">
        <v>332</v>
      </c>
      <c r="AV48" s="320"/>
      <c r="AW48" s="1770"/>
      <c r="AX48" s="1771"/>
      <c r="AY48" s="696"/>
      <c r="AZ48" s="324"/>
      <c r="BA48" s="373"/>
    </row>
    <row r="49" spans="1:53" s="298" customFormat="1" ht="24.95" customHeight="1" x14ac:dyDescent="0.5">
      <c r="B49" s="354"/>
      <c r="D49" s="320"/>
      <c r="E49" s="320"/>
      <c r="H49" s="362"/>
      <c r="I49" s="305"/>
      <c r="J49" s="361"/>
      <c r="K49" s="362"/>
      <c r="L49" s="362"/>
      <c r="M49" s="696"/>
      <c r="N49" s="696"/>
      <c r="O49" s="328"/>
      <c r="P49" s="328"/>
      <c r="Q49" s="696"/>
      <c r="R49" s="696"/>
      <c r="S49" s="696"/>
      <c r="T49" s="696"/>
      <c r="U49" s="696"/>
      <c r="V49" s="696"/>
      <c r="W49" s="696"/>
      <c r="X49" s="696"/>
      <c r="Y49" s="696"/>
      <c r="Z49" s="696"/>
      <c r="AA49" s="696"/>
      <c r="AB49" s="696"/>
      <c r="AC49" s="696"/>
      <c r="AD49" s="696"/>
      <c r="AE49" s="903"/>
      <c r="AF49" s="903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320"/>
      <c r="AU49" s="320"/>
      <c r="AV49" s="320"/>
      <c r="AW49" s="1772"/>
      <c r="AX49" s="1773"/>
      <c r="AY49" s="696"/>
      <c r="AZ49" s="324"/>
      <c r="BA49" s="373"/>
    </row>
    <row r="50" spans="1:53" s="298" customFormat="1" ht="39.950000000000003" customHeight="1" x14ac:dyDescent="0.5">
      <c r="B50" s="354"/>
      <c r="D50" s="320"/>
      <c r="E50" s="320"/>
      <c r="H50" s="362"/>
      <c r="I50" s="314"/>
      <c r="J50" s="361"/>
      <c r="K50" s="362"/>
      <c r="L50" s="362"/>
      <c r="M50" s="696"/>
      <c r="N50" s="696"/>
      <c r="O50" s="328"/>
      <c r="P50" s="323"/>
      <c r="Q50" s="696"/>
      <c r="R50" s="696"/>
      <c r="S50" s="696"/>
      <c r="T50" s="696"/>
      <c r="U50" s="696"/>
      <c r="V50" s="696"/>
      <c r="W50" s="696"/>
      <c r="X50" s="696"/>
      <c r="Y50" s="696"/>
      <c r="Z50" s="696"/>
      <c r="AA50" s="696"/>
      <c r="AB50" s="696"/>
      <c r="AC50" s="696"/>
      <c r="AD50" s="696"/>
      <c r="AE50" s="903"/>
      <c r="AF50" s="903"/>
      <c r="AG50" s="696"/>
      <c r="AH50" s="696"/>
      <c r="AI50" s="696"/>
      <c r="AJ50" s="696"/>
      <c r="AK50" s="411"/>
      <c r="AL50" s="411"/>
      <c r="AM50" s="411"/>
      <c r="AN50" s="412"/>
      <c r="AO50" s="412"/>
      <c r="AP50" s="412"/>
      <c r="AQ50" s="412"/>
      <c r="AR50" s="413"/>
      <c r="AS50" s="312"/>
      <c r="AT50" s="420"/>
      <c r="AU50" s="320"/>
      <c r="AV50" s="421"/>
      <c r="AW50" s="421"/>
      <c r="AX50" s="312"/>
      <c r="AY50" s="312"/>
      <c r="AZ50" s="312"/>
      <c r="BA50" s="373"/>
    </row>
    <row r="51" spans="1:53" s="298" customFormat="1" ht="39.950000000000003" customHeight="1" x14ac:dyDescent="0.5">
      <c r="B51" s="354"/>
      <c r="C51" s="708" t="s">
        <v>1276</v>
      </c>
      <c r="D51" s="709"/>
      <c r="E51" s="710"/>
      <c r="F51" s="1807">
        <v>2</v>
      </c>
      <c r="H51" s="358" t="s">
        <v>716</v>
      </c>
      <c r="I51" s="305"/>
      <c r="J51" s="361"/>
      <c r="K51" s="714"/>
      <c r="L51" s="714"/>
      <c r="M51" s="903"/>
      <c r="N51" s="903"/>
      <c r="O51" s="715"/>
      <c r="P51" s="715"/>
      <c r="Q51" s="903"/>
      <c r="R51" s="903"/>
      <c r="S51" s="903"/>
      <c r="T51" s="903"/>
      <c r="U51" s="903"/>
      <c r="V51" s="903"/>
      <c r="W51" s="903"/>
      <c r="X51" s="903"/>
      <c r="Y51" s="903"/>
      <c r="Z51" s="903"/>
      <c r="AA51" s="903"/>
      <c r="AW51" s="358"/>
      <c r="AX51" s="358"/>
      <c r="AY51" s="696"/>
      <c r="AZ51" s="324"/>
      <c r="BA51" s="373"/>
    </row>
    <row r="52" spans="1:53" s="298" customFormat="1" ht="39.950000000000003" customHeight="1" x14ac:dyDescent="0.5">
      <c r="B52" s="354"/>
      <c r="C52" s="711" t="s">
        <v>1277</v>
      </c>
      <c r="D52" s="712"/>
      <c r="E52" s="713"/>
      <c r="F52" s="1808"/>
      <c r="H52" s="360" t="s">
        <v>717</v>
      </c>
      <c r="I52" s="305"/>
      <c r="J52" s="361"/>
      <c r="K52" s="362"/>
      <c r="L52" s="362"/>
      <c r="M52" s="696"/>
      <c r="N52" s="696"/>
      <c r="O52" s="328"/>
      <c r="P52" s="328"/>
      <c r="Q52" s="696"/>
      <c r="R52" s="696"/>
      <c r="S52" s="696"/>
      <c r="T52" s="696"/>
      <c r="U52" s="696"/>
      <c r="V52" s="696"/>
      <c r="W52" s="696"/>
      <c r="X52" s="696"/>
      <c r="Y52" s="696"/>
      <c r="Z52" s="696"/>
      <c r="AA52" s="696"/>
      <c r="AW52" s="358"/>
      <c r="AX52" s="358"/>
      <c r="AY52" s="696"/>
      <c r="AZ52" s="324"/>
      <c r="BA52" s="373"/>
    </row>
    <row r="53" spans="1:53" s="298" customFormat="1" ht="39.950000000000003" customHeight="1" x14ac:dyDescent="0.45">
      <c r="A53" s="375"/>
      <c r="B53" s="354"/>
      <c r="BA53" s="375"/>
    </row>
    <row r="54" spans="1:53" s="298" customFormat="1" ht="39.950000000000003" customHeight="1" x14ac:dyDescent="0.5">
      <c r="A54" s="375"/>
      <c r="B54" s="354"/>
      <c r="D54" s="1768" t="s">
        <v>733</v>
      </c>
      <c r="E54" s="1768"/>
      <c r="F54" s="320"/>
      <c r="G54" s="314" t="s">
        <v>718</v>
      </c>
      <c r="H54" s="361"/>
      <c r="I54" s="360"/>
      <c r="J54" s="314"/>
      <c r="K54" s="361"/>
      <c r="L54" s="362"/>
      <c r="M54" s="362"/>
      <c r="N54" s="696"/>
      <c r="O54" s="696"/>
      <c r="P54" s="328"/>
      <c r="Q54" s="328"/>
      <c r="R54" s="696"/>
      <c r="S54" s="696"/>
      <c r="T54" s="696"/>
      <c r="U54" s="696"/>
      <c r="V54" s="696"/>
      <c r="W54" s="696"/>
      <c r="X54" s="696"/>
      <c r="Y54" s="696"/>
      <c r="Z54" s="696"/>
      <c r="AA54" s="696"/>
      <c r="AB54" s="696"/>
      <c r="AC54" s="696"/>
      <c r="AD54" s="696"/>
      <c r="AE54" s="696"/>
      <c r="AF54" s="903"/>
      <c r="AG54" s="903"/>
      <c r="AH54" s="696"/>
      <c r="AI54" s="696"/>
      <c r="AJ54" s="696"/>
      <c r="AK54" s="696"/>
      <c r="AL54" s="696"/>
      <c r="AM54" s="696"/>
      <c r="AN54" s="696"/>
      <c r="AO54" s="696"/>
      <c r="AP54" s="696"/>
      <c r="BA54" s="375"/>
    </row>
    <row r="55" spans="1:53" s="298" customFormat="1" ht="39.950000000000003" customHeight="1" x14ac:dyDescent="0.5">
      <c r="B55" s="354"/>
      <c r="E55" s="320"/>
      <c r="F55" s="320"/>
      <c r="G55" s="318" t="s">
        <v>719</v>
      </c>
      <c r="H55" s="361"/>
      <c r="I55" s="360"/>
      <c r="J55" s="314"/>
      <c r="K55" s="361"/>
      <c r="L55" s="362"/>
      <c r="M55" s="362"/>
      <c r="N55" s="696"/>
      <c r="O55" s="696"/>
      <c r="P55" s="328"/>
      <c r="Q55" s="328"/>
      <c r="R55" s="696"/>
      <c r="S55" s="696"/>
      <c r="T55" s="696"/>
      <c r="U55" s="696"/>
      <c r="V55" s="696"/>
      <c r="W55" s="696"/>
      <c r="X55" s="696"/>
      <c r="Y55" s="696"/>
      <c r="Z55" s="696"/>
      <c r="AA55" s="696"/>
      <c r="AB55" s="696"/>
      <c r="AC55" s="696"/>
      <c r="AD55" s="696"/>
      <c r="AE55" s="696"/>
      <c r="AF55" s="903"/>
      <c r="AG55" s="903"/>
      <c r="AH55" s="696"/>
      <c r="AI55" s="696"/>
      <c r="AJ55" s="696"/>
      <c r="AK55" s="696"/>
      <c r="AL55" s="696"/>
      <c r="AM55" s="696"/>
      <c r="AN55" s="696"/>
      <c r="AO55" s="696"/>
      <c r="AP55" s="696"/>
      <c r="AQ55" s="412"/>
      <c r="AR55" s="413"/>
      <c r="AS55" s="312"/>
      <c r="AT55" s="420"/>
      <c r="AU55" s="320"/>
      <c r="AV55" s="421"/>
      <c r="AW55" s="421"/>
      <c r="AX55" s="312"/>
      <c r="AY55" s="312"/>
      <c r="AZ55" s="312"/>
      <c r="BA55" s="373"/>
    </row>
    <row r="56" spans="1:53" s="298" customFormat="1" ht="39.950000000000003" customHeight="1" x14ac:dyDescent="0.5">
      <c r="B56" s="354"/>
      <c r="C56" s="1768"/>
      <c r="D56" s="1768"/>
      <c r="E56" s="320"/>
      <c r="F56" s="314"/>
      <c r="H56" s="362"/>
      <c r="I56" s="314"/>
      <c r="J56" s="361"/>
      <c r="K56" s="362"/>
      <c r="L56" s="362"/>
      <c r="M56" s="696"/>
      <c r="N56" s="696"/>
      <c r="O56" s="328"/>
      <c r="P56" s="328"/>
      <c r="Q56" s="696"/>
      <c r="R56" s="696"/>
      <c r="S56" s="696"/>
      <c r="T56" s="696"/>
      <c r="U56" s="696"/>
      <c r="V56" s="696"/>
      <c r="W56" s="696"/>
      <c r="X56" s="696"/>
      <c r="Y56" s="696"/>
      <c r="Z56" s="696"/>
      <c r="AA56" s="696"/>
      <c r="AB56" s="696"/>
      <c r="AC56" s="696"/>
      <c r="AD56" s="696"/>
      <c r="AE56" s="903"/>
      <c r="AF56" s="903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320"/>
      <c r="AU56" s="320"/>
      <c r="AV56" s="320"/>
      <c r="AW56" s="358"/>
      <c r="AX56" s="358"/>
      <c r="AY56" s="696"/>
      <c r="AZ56" s="324"/>
      <c r="BA56" s="373"/>
    </row>
    <row r="57" spans="1:53" s="298" customFormat="1" ht="39.950000000000003" customHeight="1" x14ac:dyDescent="0.45">
      <c r="B57" s="354"/>
      <c r="D57" s="320"/>
      <c r="E57" s="320"/>
      <c r="F57" s="1766">
        <v>1</v>
      </c>
      <c r="G57" s="1766"/>
      <c r="H57" s="1790"/>
      <c r="I57" s="1791"/>
      <c r="K57" s="296" t="s">
        <v>304</v>
      </c>
      <c r="L57" s="406"/>
      <c r="M57" s="407"/>
      <c r="N57" s="408"/>
      <c r="O57" s="328"/>
      <c r="P57" s="1809"/>
      <c r="Q57" s="1809"/>
      <c r="R57" s="1809"/>
      <c r="S57" s="1809"/>
      <c r="T57" s="1809"/>
      <c r="U57" s="1809"/>
      <c r="V57" s="1809"/>
      <c r="W57" s="1809"/>
      <c r="X57" s="1809"/>
      <c r="Y57" s="1809"/>
      <c r="Z57" s="1809"/>
      <c r="AA57" s="1809"/>
      <c r="AB57" s="696"/>
      <c r="AC57" s="696"/>
      <c r="AD57" s="696"/>
      <c r="AE57" s="903"/>
      <c r="AF57" s="903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320"/>
      <c r="AU57" s="320"/>
      <c r="AV57" s="422"/>
      <c r="AW57" s="422"/>
      <c r="AX57" s="358"/>
      <c r="AY57" s="696"/>
      <c r="AZ57" s="324"/>
      <c r="BA57" s="373"/>
    </row>
    <row r="58" spans="1:53" s="298" customFormat="1" ht="39.950000000000003" customHeight="1" x14ac:dyDescent="0.5">
      <c r="B58" s="354"/>
      <c r="D58" s="320"/>
      <c r="E58" s="320"/>
      <c r="F58" s="407"/>
      <c r="G58" s="407"/>
      <c r="H58" s="1792"/>
      <c r="I58" s="1793"/>
      <c r="K58" s="314"/>
      <c r="L58" s="406"/>
      <c r="M58" s="409"/>
      <c r="N58" s="408"/>
      <c r="O58" s="328"/>
      <c r="P58" s="1809"/>
      <c r="Q58" s="1809"/>
      <c r="R58" s="1809"/>
      <c r="S58" s="1809"/>
      <c r="T58" s="1809"/>
      <c r="U58" s="1809"/>
      <c r="V58" s="1809"/>
      <c r="W58" s="1809"/>
      <c r="X58" s="1809"/>
      <c r="Y58" s="1809"/>
      <c r="Z58" s="1809"/>
      <c r="AA58" s="1809"/>
      <c r="AB58" s="696"/>
      <c r="AC58" s="696"/>
      <c r="AD58" s="696"/>
      <c r="AE58" s="903"/>
      <c r="AF58" s="903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420"/>
      <c r="AU58" s="320"/>
      <c r="AV58" s="421"/>
      <c r="AW58" s="421"/>
      <c r="AX58" s="358"/>
      <c r="AY58" s="696"/>
      <c r="AZ58" s="324"/>
      <c r="BA58" s="373"/>
    </row>
    <row r="59" spans="1:53" s="298" customFormat="1" ht="39.950000000000003" customHeight="1" x14ac:dyDescent="0.5">
      <c r="B59" s="354"/>
      <c r="D59" s="320"/>
      <c r="E59" s="320"/>
      <c r="F59" s="407"/>
      <c r="G59" s="407"/>
      <c r="H59" s="416"/>
      <c r="I59" s="416"/>
      <c r="K59" s="314"/>
      <c r="L59" s="406"/>
      <c r="M59" s="409"/>
      <c r="N59" s="408"/>
      <c r="O59" s="328"/>
      <c r="P59" s="328"/>
      <c r="Q59" s="696"/>
      <c r="R59" s="696"/>
      <c r="S59" s="696"/>
      <c r="T59" s="696"/>
      <c r="U59" s="696"/>
      <c r="V59" s="696"/>
      <c r="W59" s="696"/>
      <c r="X59" s="696"/>
      <c r="Y59" s="696"/>
      <c r="Z59" s="696"/>
      <c r="AA59" s="696"/>
      <c r="AB59" s="696"/>
      <c r="AC59" s="696"/>
      <c r="AD59" s="696"/>
      <c r="AE59" s="903"/>
      <c r="AF59" s="903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320"/>
      <c r="AU59" s="320"/>
      <c r="AV59" s="421"/>
      <c r="AW59" s="421"/>
      <c r="AX59" s="358"/>
      <c r="AY59" s="696"/>
      <c r="AZ59" s="324"/>
      <c r="BA59" s="373"/>
    </row>
    <row r="60" spans="1:53" s="298" customFormat="1" ht="39.950000000000003" customHeight="1" x14ac:dyDescent="0.45">
      <c r="B60" s="354"/>
      <c r="D60" s="320"/>
      <c r="E60" s="320"/>
      <c r="F60" s="1766">
        <v>2</v>
      </c>
      <c r="G60" s="1767"/>
      <c r="H60" s="1779" t="s">
        <v>37</v>
      </c>
      <c r="I60" s="1780"/>
      <c r="K60" s="296" t="s">
        <v>305</v>
      </c>
      <c r="L60" s="406"/>
      <c r="M60" s="407"/>
      <c r="N60" s="696"/>
      <c r="O60" s="328"/>
      <c r="P60" s="696"/>
      <c r="Q60" s="696"/>
      <c r="R60" s="696"/>
      <c r="S60" s="696"/>
      <c r="T60" s="696"/>
      <c r="U60" s="696"/>
      <c r="V60" s="696"/>
      <c r="W60" s="696"/>
      <c r="X60" s="696"/>
      <c r="Y60" s="696"/>
      <c r="Z60" s="696"/>
      <c r="AA60" s="696"/>
      <c r="AB60" s="696"/>
      <c r="AC60" s="696"/>
      <c r="AD60" s="696"/>
      <c r="AE60" s="696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420"/>
      <c r="AU60" s="320"/>
      <c r="AV60" s="421"/>
      <c r="AW60" s="421"/>
      <c r="AX60" s="358"/>
      <c r="AY60" s="696"/>
      <c r="AZ60" s="324"/>
      <c r="BA60" s="373"/>
    </row>
    <row r="61" spans="1:53" s="298" customFormat="1" ht="39.950000000000003" customHeight="1" x14ac:dyDescent="0.5">
      <c r="B61" s="354"/>
      <c r="D61" s="320"/>
      <c r="E61" s="320"/>
      <c r="F61" s="407"/>
      <c r="G61" s="407"/>
      <c r="H61" s="1781"/>
      <c r="I61" s="1782"/>
      <c r="K61" s="314"/>
      <c r="L61" s="406"/>
      <c r="M61" s="409"/>
      <c r="N61" s="696"/>
      <c r="O61" s="328"/>
      <c r="P61" s="696"/>
      <c r="Q61" s="696"/>
      <c r="R61" s="696"/>
      <c r="S61" s="696"/>
      <c r="T61" s="696"/>
      <c r="U61" s="696"/>
      <c r="V61" s="696"/>
      <c r="W61" s="696"/>
      <c r="X61" s="696"/>
      <c r="Y61" s="696"/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320"/>
      <c r="AU61" s="320"/>
      <c r="AV61" s="421"/>
      <c r="AW61" s="421"/>
      <c r="AX61" s="358"/>
      <c r="AY61" s="696"/>
      <c r="AZ61" s="324"/>
      <c r="BA61" s="373"/>
    </row>
    <row r="62" spans="1:53" s="298" customFormat="1" ht="45" customHeight="1" x14ac:dyDescent="0.5">
      <c r="B62" s="354"/>
      <c r="D62" s="320"/>
      <c r="E62" s="320"/>
      <c r="H62" s="360"/>
      <c r="I62" s="314"/>
      <c r="J62" s="361"/>
      <c r="K62" s="362"/>
      <c r="L62" s="362"/>
      <c r="M62" s="696"/>
      <c r="N62" s="696"/>
      <c r="O62" s="328"/>
      <c r="P62" s="328"/>
      <c r="Q62" s="696"/>
      <c r="R62" s="696"/>
      <c r="S62" s="696"/>
      <c r="T62" s="696"/>
      <c r="U62" s="696"/>
      <c r="V62" s="696"/>
      <c r="W62" s="696"/>
      <c r="X62" s="696"/>
      <c r="Y62" s="696"/>
      <c r="Z62" s="696"/>
      <c r="AA62" s="696"/>
      <c r="AB62" s="696"/>
      <c r="AC62" s="696"/>
      <c r="AD62" s="696"/>
      <c r="AE62" s="903"/>
      <c r="AF62" s="903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320"/>
      <c r="AU62" s="320"/>
      <c r="AV62" s="320"/>
      <c r="AW62" s="358"/>
      <c r="AX62" s="358"/>
      <c r="AY62" s="696"/>
      <c r="AZ62" s="324"/>
      <c r="BA62" s="373"/>
    </row>
    <row r="63" spans="1:53" s="298" customFormat="1" ht="39.950000000000003" customHeight="1" x14ac:dyDescent="0.5">
      <c r="B63" s="354"/>
      <c r="D63" s="1768" t="s">
        <v>734</v>
      </c>
      <c r="E63" s="1768"/>
      <c r="F63" s="320"/>
      <c r="G63" s="314" t="s">
        <v>720</v>
      </c>
      <c r="I63" s="360"/>
      <c r="J63" s="314"/>
      <c r="K63" s="361"/>
      <c r="L63" s="362"/>
      <c r="M63" s="362"/>
      <c r="N63" s="696"/>
      <c r="O63" s="696"/>
      <c r="P63" s="328"/>
      <c r="Q63" s="328"/>
      <c r="R63" s="696"/>
      <c r="S63" s="696"/>
      <c r="T63" s="696"/>
      <c r="U63" s="696"/>
      <c r="V63" s="696"/>
      <c r="W63" s="696"/>
      <c r="X63" s="696"/>
      <c r="Y63" s="696"/>
      <c r="Z63" s="696"/>
      <c r="AA63" s="696"/>
      <c r="AB63" s="696"/>
      <c r="AC63" s="696"/>
      <c r="AD63" s="696"/>
      <c r="AE63" s="903"/>
      <c r="AF63" s="903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320"/>
      <c r="AU63" s="320"/>
      <c r="AV63" s="320"/>
      <c r="AW63" s="358"/>
      <c r="AX63" s="358"/>
      <c r="AY63" s="696"/>
      <c r="AZ63" s="324"/>
      <c r="BA63" s="373"/>
    </row>
    <row r="64" spans="1:53" s="298" customFormat="1" ht="39.950000000000003" customHeight="1" x14ac:dyDescent="0.5">
      <c r="B64" s="354"/>
      <c r="E64" s="320"/>
      <c r="F64" s="320"/>
      <c r="G64" s="318" t="s">
        <v>721</v>
      </c>
      <c r="I64" s="360"/>
      <c r="J64" s="314"/>
      <c r="K64" s="361"/>
      <c r="L64" s="362"/>
      <c r="M64" s="362"/>
      <c r="N64" s="696"/>
      <c r="O64" s="696"/>
      <c r="P64" s="328"/>
      <c r="Q64" s="328"/>
      <c r="R64" s="696"/>
      <c r="S64" s="696"/>
      <c r="T64" s="696"/>
      <c r="U64" s="696"/>
      <c r="V64" s="696"/>
      <c r="W64" s="696"/>
      <c r="X64" s="696"/>
      <c r="Y64" s="696"/>
      <c r="Z64" s="696"/>
      <c r="AA64" s="696"/>
      <c r="AB64" s="696"/>
      <c r="AC64" s="696"/>
      <c r="AD64" s="696"/>
      <c r="AE64" s="903"/>
      <c r="AF64" s="903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320"/>
      <c r="AU64" s="320"/>
      <c r="AV64" s="320"/>
      <c r="AW64" s="358"/>
      <c r="AX64" s="358"/>
      <c r="AY64" s="696"/>
      <c r="AZ64" s="324"/>
      <c r="BA64" s="373"/>
    </row>
    <row r="65" spans="2:53" s="298" customFormat="1" ht="22.5" customHeight="1" x14ac:dyDescent="0.5">
      <c r="B65" s="354"/>
      <c r="D65" s="320"/>
      <c r="E65" s="320"/>
      <c r="H65" s="358"/>
      <c r="I65" s="314"/>
      <c r="J65" s="361"/>
      <c r="K65" s="362"/>
      <c r="L65" s="362"/>
      <c r="M65" s="696"/>
      <c r="N65" s="323"/>
      <c r="P65" s="328"/>
      <c r="Q65" s="696"/>
      <c r="R65" s="696"/>
      <c r="S65" s="696"/>
      <c r="T65" s="696"/>
      <c r="U65" s="696"/>
      <c r="V65" s="696"/>
      <c r="W65" s="696"/>
      <c r="X65" s="696"/>
      <c r="Y65" s="696"/>
      <c r="Z65" s="696"/>
      <c r="AA65" s="696"/>
      <c r="AB65" s="696"/>
      <c r="AC65" s="696"/>
      <c r="AD65" s="696"/>
      <c r="AE65" s="903"/>
      <c r="AF65" s="903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320"/>
      <c r="AU65" s="320"/>
      <c r="AV65" s="320"/>
      <c r="AW65" s="358"/>
      <c r="AX65" s="358"/>
      <c r="AY65" s="696"/>
      <c r="AZ65" s="324"/>
      <c r="BA65" s="373"/>
    </row>
    <row r="66" spans="2:53" s="298" customFormat="1" ht="39.950000000000003" customHeight="1" x14ac:dyDescent="0.5">
      <c r="B66" s="354"/>
      <c r="D66" s="320"/>
      <c r="E66" s="320"/>
      <c r="F66" s="404"/>
      <c r="G66" s="403"/>
      <c r="H66" s="1788">
        <v>4736</v>
      </c>
      <c r="I66" s="1788"/>
      <c r="J66" s="908"/>
      <c r="K66" s="314"/>
      <c r="L66" s="405"/>
      <c r="N66" s="696"/>
      <c r="O66" s="328"/>
      <c r="P66" s="328"/>
      <c r="Q66" s="696"/>
      <c r="R66" s="696"/>
      <c r="S66" s="696"/>
      <c r="T66" s="404"/>
      <c r="U66" s="403"/>
      <c r="V66" s="908"/>
      <c r="W66" s="908"/>
      <c r="X66" s="908"/>
      <c r="Y66" s="696"/>
      <c r="Z66" s="696"/>
      <c r="AA66" s="696"/>
      <c r="AB66" s="696"/>
      <c r="AC66" s="696"/>
      <c r="AD66" s="696"/>
      <c r="AE66" s="903"/>
      <c r="AF66" s="903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320"/>
      <c r="AU66" s="320"/>
      <c r="AV66" s="320"/>
      <c r="AW66" s="358"/>
      <c r="AX66" s="358"/>
      <c r="AY66" s="696"/>
      <c r="AZ66" s="324"/>
      <c r="BA66" s="373"/>
    </row>
    <row r="67" spans="2:53" s="298" customFormat="1" ht="39.950000000000003" customHeight="1" x14ac:dyDescent="0.45">
      <c r="B67" s="354"/>
      <c r="D67" s="320"/>
      <c r="E67" s="320"/>
      <c r="F67" s="904">
        <v>1</v>
      </c>
      <c r="G67" s="947"/>
      <c r="H67" s="1790"/>
      <c r="I67" s="1791"/>
      <c r="K67" s="296" t="s">
        <v>304</v>
      </c>
      <c r="L67" s="406"/>
      <c r="M67" s="407"/>
      <c r="N67" s="408"/>
      <c r="O67" s="328"/>
      <c r="P67" s="328"/>
      <c r="Q67" s="696"/>
      <c r="R67" s="696"/>
      <c r="S67" s="696"/>
      <c r="T67" s="904">
        <v>2</v>
      </c>
      <c r="U67" s="947"/>
      <c r="V67" s="1779" t="s">
        <v>37</v>
      </c>
      <c r="W67" s="1780"/>
      <c r="Y67" s="296" t="s">
        <v>305</v>
      </c>
      <c r="Z67" s="406"/>
      <c r="AA67" s="407"/>
      <c r="AB67" s="696"/>
      <c r="AC67" s="696"/>
      <c r="AD67" s="696"/>
      <c r="AE67" s="903"/>
      <c r="AF67" s="903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320"/>
      <c r="AU67" s="320"/>
      <c r="AV67" s="320"/>
      <c r="AW67" s="358"/>
      <c r="AX67" s="358"/>
      <c r="AY67" s="696"/>
      <c r="AZ67" s="324"/>
      <c r="BA67" s="373"/>
    </row>
    <row r="68" spans="2:53" s="298" customFormat="1" ht="39.950000000000003" customHeight="1" x14ac:dyDescent="0.5">
      <c r="B68" s="354"/>
      <c r="D68" s="320"/>
      <c r="E68" s="320"/>
      <c r="F68" s="407"/>
      <c r="G68" s="407"/>
      <c r="H68" s="1792"/>
      <c r="I68" s="1793"/>
      <c r="K68" s="314"/>
      <c r="L68" s="406"/>
      <c r="M68" s="409"/>
      <c r="N68" s="408"/>
      <c r="O68" s="328"/>
      <c r="P68" s="328"/>
      <c r="Q68" s="696"/>
      <c r="R68" s="696"/>
      <c r="S68" s="696"/>
      <c r="T68" s="407"/>
      <c r="U68" s="407"/>
      <c r="V68" s="1781"/>
      <c r="W68" s="1782"/>
      <c r="Y68" s="696"/>
      <c r="Z68" s="696"/>
      <c r="AA68" s="696"/>
      <c r="AB68" s="696"/>
      <c r="AC68" s="696"/>
      <c r="AD68" s="696"/>
      <c r="AE68" s="903"/>
      <c r="AF68" s="903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320"/>
      <c r="AU68" s="320"/>
      <c r="AV68" s="320"/>
      <c r="AW68" s="358"/>
      <c r="AX68" s="358"/>
      <c r="AY68" s="696"/>
      <c r="AZ68" s="324"/>
      <c r="BA68" s="373"/>
    </row>
    <row r="69" spans="2:53" s="298" customFormat="1" ht="47.25" customHeight="1" x14ac:dyDescent="0.5">
      <c r="B69" s="354"/>
      <c r="D69" s="320"/>
      <c r="E69" s="320"/>
      <c r="H69" s="360"/>
      <c r="I69" s="314"/>
      <c r="J69" s="361"/>
      <c r="K69" s="362"/>
      <c r="L69" s="362"/>
      <c r="M69" s="696"/>
      <c r="N69" s="696"/>
      <c r="O69" s="328"/>
      <c r="P69" s="323"/>
      <c r="Q69" s="696"/>
      <c r="R69" s="696"/>
      <c r="S69" s="696"/>
      <c r="T69" s="696"/>
      <c r="U69" s="696"/>
      <c r="V69" s="696"/>
      <c r="W69" s="696"/>
      <c r="X69" s="696"/>
      <c r="Y69" s="696"/>
      <c r="Z69" s="696"/>
      <c r="AA69" s="696"/>
      <c r="AB69" s="696"/>
      <c r="AC69" s="696"/>
      <c r="AD69" s="696"/>
      <c r="AE69" s="903"/>
      <c r="AF69" s="903"/>
      <c r="AG69" s="696"/>
      <c r="AH69" s="696"/>
      <c r="AI69" s="696"/>
      <c r="AJ69" s="696"/>
      <c r="AK69" s="411"/>
      <c r="AL69" s="411"/>
      <c r="AM69" s="411"/>
      <c r="AN69" s="412"/>
      <c r="AO69" s="412"/>
      <c r="AP69" s="412"/>
      <c r="AQ69" s="412"/>
      <c r="AR69" s="413"/>
      <c r="AS69" s="312"/>
      <c r="AT69" s="420"/>
      <c r="AU69" s="320"/>
      <c r="AV69" s="421"/>
      <c r="AW69" s="421"/>
      <c r="AX69" s="312"/>
      <c r="AY69" s="312"/>
      <c r="AZ69" s="312"/>
      <c r="BA69" s="373"/>
    </row>
    <row r="70" spans="2:53" s="298" customFormat="1" ht="39.950000000000003" customHeight="1" x14ac:dyDescent="0.5">
      <c r="B70" s="354"/>
      <c r="D70" s="1768" t="s">
        <v>722</v>
      </c>
      <c r="E70" s="1768"/>
      <c r="F70" s="320"/>
      <c r="G70" s="314" t="s">
        <v>3</v>
      </c>
      <c r="I70" s="360"/>
      <c r="J70" s="314"/>
      <c r="K70" s="361"/>
      <c r="L70" s="362"/>
      <c r="M70" s="362"/>
      <c r="N70" s="1285"/>
      <c r="O70" s="1285"/>
      <c r="P70" s="328"/>
      <c r="Q70" s="328"/>
      <c r="R70" s="1285"/>
      <c r="S70" s="1285"/>
      <c r="T70" s="1285"/>
      <c r="U70" s="1285"/>
      <c r="V70" s="1285"/>
      <c r="W70" s="1285"/>
      <c r="X70" s="1285"/>
      <c r="Y70" s="1285"/>
      <c r="Z70" s="1285"/>
      <c r="AA70" s="1285"/>
      <c r="AB70" s="1285"/>
      <c r="AC70" s="1285"/>
      <c r="AD70" s="1285"/>
      <c r="AE70" s="1281"/>
      <c r="AF70" s="1285"/>
      <c r="AG70" s="1285"/>
      <c r="AH70" s="1285"/>
      <c r="AI70" s="1285"/>
      <c r="AJ70" s="1285"/>
      <c r="AK70" s="1285"/>
      <c r="AL70" s="1285"/>
      <c r="AM70" s="1285"/>
      <c r="AN70" s="320"/>
      <c r="AO70" s="412"/>
      <c r="AP70" s="412"/>
      <c r="AQ70" s="412"/>
      <c r="AR70" s="413"/>
      <c r="AS70" s="312"/>
      <c r="AT70" s="420"/>
      <c r="AU70" s="320"/>
      <c r="AV70" s="421"/>
      <c r="AW70" s="421"/>
      <c r="AX70" s="312"/>
      <c r="AY70" s="312"/>
      <c r="AZ70" s="312"/>
      <c r="BA70" s="373"/>
    </row>
    <row r="71" spans="2:53" s="298" customFormat="1" ht="39.950000000000003" customHeight="1" x14ac:dyDescent="0.5">
      <c r="B71" s="354"/>
      <c r="E71" s="320"/>
      <c r="F71" s="320"/>
      <c r="G71" s="318" t="s">
        <v>4</v>
      </c>
      <c r="I71" s="360"/>
      <c r="J71" s="314"/>
      <c r="K71" s="361"/>
      <c r="L71" s="362"/>
      <c r="M71" s="362"/>
      <c r="N71" s="1285"/>
      <c r="O71" s="1285"/>
      <c r="P71" s="328"/>
      <c r="Q71" s="328"/>
      <c r="R71" s="1285"/>
      <c r="S71" s="1285"/>
      <c r="T71" s="1285"/>
      <c r="U71" s="1285"/>
      <c r="V71" s="1285"/>
      <c r="W71" s="1285"/>
      <c r="X71" s="1285"/>
      <c r="Y71" s="1285"/>
      <c r="Z71" s="1285"/>
      <c r="AA71" s="1285"/>
      <c r="AB71" s="1285"/>
      <c r="AC71" s="1285"/>
      <c r="AD71" s="1285"/>
      <c r="AE71" s="1281"/>
      <c r="AF71" s="1285"/>
      <c r="AG71" s="1285"/>
      <c r="AH71" s="1285"/>
      <c r="AI71" s="1285"/>
      <c r="AJ71" s="1285"/>
      <c r="AK71" s="1285"/>
      <c r="AL71" s="1285"/>
      <c r="AM71" s="1285"/>
      <c r="AN71" s="320"/>
      <c r="AO71" s="412"/>
      <c r="AP71" s="412"/>
      <c r="AQ71" s="412"/>
      <c r="AR71" s="413"/>
      <c r="AS71" s="312"/>
      <c r="AT71" s="420"/>
      <c r="AU71" s="320"/>
      <c r="AV71" s="421"/>
      <c r="AW71" s="421"/>
      <c r="AX71" s="312"/>
      <c r="AY71" s="312"/>
      <c r="AZ71" s="312"/>
      <c r="BA71" s="373"/>
    </row>
    <row r="72" spans="2:53" s="298" customFormat="1" ht="39.950000000000003" customHeight="1" x14ac:dyDescent="0.45">
      <c r="B72" s="354"/>
      <c r="AO72" s="412"/>
      <c r="AP72" s="412"/>
      <c r="AQ72" s="412"/>
      <c r="AR72" s="413"/>
      <c r="AS72" s="312"/>
      <c r="AT72" s="420"/>
      <c r="AU72" s="320"/>
      <c r="AV72" s="421"/>
      <c r="AW72" s="421"/>
      <c r="AX72" s="312"/>
      <c r="AY72" s="312"/>
      <c r="AZ72" s="312"/>
      <c r="BA72" s="373"/>
    </row>
    <row r="73" spans="2:53" s="298" customFormat="1" ht="39.950000000000003" customHeight="1" x14ac:dyDescent="0.5">
      <c r="B73" s="354"/>
      <c r="E73" s="320"/>
      <c r="F73" s="404"/>
      <c r="G73" s="1788">
        <v>4711</v>
      </c>
      <c r="H73" s="1788"/>
      <c r="I73" s="1788"/>
      <c r="J73" s="1788"/>
      <c r="K73" s="314"/>
      <c r="L73" s="405"/>
      <c r="O73" s="1285"/>
      <c r="AO73" s="412"/>
      <c r="AP73" s="412"/>
      <c r="AQ73" s="412"/>
      <c r="AR73" s="413"/>
      <c r="AS73" s="312"/>
      <c r="AT73" s="420"/>
      <c r="AU73" s="320"/>
      <c r="AV73" s="421"/>
      <c r="AW73" s="421"/>
      <c r="AX73" s="312"/>
      <c r="AY73" s="312"/>
      <c r="AZ73" s="312"/>
      <c r="BA73" s="373"/>
    </row>
    <row r="74" spans="2:53" s="298" customFormat="1" ht="39.950000000000003" customHeight="1" x14ac:dyDescent="0.45">
      <c r="B74" s="354"/>
      <c r="E74" s="320"/>
      <c r="F74" s="407">
        <v>1</v>
      </c>
      <c r="G74" s="1027"/>
      <c r="H74" s="1297"/>
      <c r="I74" s="1298"/>
      <c r="K74" s="296" t="s">
        <v>304</v>
      </c>
      <c r="L74" s="406"/>
      <c r="M74" s="407"/>
      <c r="N74" s="407"/>
      <c r="O74" s="408"/>
      <c r="AO74" s="412"/>
      <c r="AP74" s="412"/>
      <c r="AQ74" s="412"/>
      <c r="AR74" s="413"/>
      <c r="AS74" s="312"/>
      <c r="AT74" s="420"/>
      <c r="AU74" s="320"/>
      <c r="AV74" s="421"/>
      <c r="AW74" s="421"/>
      <c r="AX74" s="312"/>
      <c r="AY74" s="312"/>
      <c r="AZ74" s="312"/>
      <c r="BA74" s="373"/>
    </row>
    <row r="75" spans="2:53" s="298" customFormat="1" ht="39.950000000000003" customHeight="1" x14ac:dyDescent="0.5">
      <c r="B75" s="354"/>
      <c r="E75" s="320"/>
      <c r="F75" s="407"/>
      <c r="G75" s="407"/>
      <c r="H75" s="1299"/>
      <c r="I75" s="1300"/>
      <c r="K75" s="318"/>
      <c r="L75" s="406"/>
      <c r="M75" s="409"/>
      <c r="N75" s="409"/>
      <c r="O75" s="423"/>
      <c r="AO75" s="412"/>
      <c r="AP75" s="412"/>
      <c r="AQ75" s="412"/>
      <c r="AR75" s="413"/>
      <c r="AS75" s="312"/>
      <c r="AT75" s="420"/>
      <c r="AU75" s="320"/>
      <c r="AV75" s="421"/>
      <c r="AW75" s="421"/>
      <c r="AX75" s="312"/>
      <c r="AY75" s="312"/>
      <c r="AZ75" s="312"/>
      <c r="BA75" s="373"/>
    </row>
    <row r="76" spans="2:53" s="298" customFormat="1" ht="39.950000000000003" customHeight="1" x14ac:dyDescent="0.5">
      <c r="B76" s="354"/>
      <c r="E76" s="320"/>
      <c r="F76" s="1282"/>
      <c r="G76" s="1282"/>
      <c r="H76" s="407"/>
      <c r="I76" s="407"/>
      <c r="K76" s="314"/>
      <c r="L76" s="406"/>
      <c r="M76" s="409"/>
      <c r="N76" s="409"/>
      <c r="O76" s="392"/>
      <c r="AO76" s="412"/>
      <c r="AP76" s="412"/>
      <c r="AQ76" s="412"/>
      <c r="AR76" s="413"/>
      <c r="AS76" s="312"/>
      <c r="AT76" s="420"/>
      <c r="AU76" s="320"/>
      <c r="AV76" s="421"/>
      <c r="AW76" s="421"/>
      <c r="AX76" s="312"/>
      <c r="AY76" s="312"/>
      <c r="AZ76" s="312"/>
      <c r="BA76" s="373"/>
    </row>
    <row r="77" spans="2:53" s="298" customFormat="1" ht="39.950000000000003" customHeight="1" x14ac:dyDescent="0.45">
      <c r="B77" s="354"/>
      <c r="E77" s="320"/>
      <c r="F77" s="407">
        <v>2</v>
      </c>
      <c r="G77" s="1027"/>
      <c r="H77" s="1297"/>
      <c r="I77" s="1298"/>
      <c r="K77" s="296" t="s">
        <v>305</v>
      </c>
      <c r="L77" s="406"/>
      <c r="M77" s="407"/>
      <c r="N77" s="407"/>
      <c r="O77" s="408"/>
      <c r="AO77" s="412"/>
      <c r="AP77" s="412"/>
      <c r="AQ77" s="412"/>
      <c r="AR77" s="413"/>
      <c r="AS77" s="312"/>
      <c r="AT77" s="420"/>
      <c r="AU77" s="320"/>
      <c r="AV77" s="421"/>
      <c r="AW77" s="421"/>
      <c r="AX77" s="312"/>
      <c r="AY77" s="312"/>
      <c r="AZ77" s="312"/>
      <c r="BA77" s="373"/>
    </row>
    <row r="78" spans="2:53" s="298" customFormat="1" ht="39.950000000000003" customHeight="1" x14ac:dyDescent="0.5">
      <c r="B78" s="354"/>
      <c r="E78" s="320"/>
      <c r="F78" s="407"/>
      <c r="G78" s="407"/>
      <c r="H78" s="1299"/>
      <c r="I78" s="1300"/>
      <c r="K78" s="318"/>
      <c r="L78" s="406"/>
      <c r="M78" s="409"/>
      <c r="N78" s="409"/>
      <c r="O78" s="408"/>
      <c r="AO78" s="412"/>
      <c r="AP78" s="412"/>
      <c r="AQ78" s="412"/>
      <c r="AR78" s="413"/>
      <c r="AS78" s="312"/>
      <c r="AT78" s="420"/>
      <c r="AU78" s="320"/>
      <c r="AV78" s="421"/>
      <c r="AW78" s="421"/>
      <c r="AX78" s="312"/>
      <c r="AY78" s="312"/>
      <c r="AZ78" s="312"/>
      <c r="BA78" s="373"/>
    </row>
    <row r="79" spans="2:53" s="298" customFormat="1" ht="39.950000000000003" customHeight="1" x14ac:dyDescent="0.5">
      <c r="B79" s="354"/>
      <c r="D79" s="320"/>
      <c r="E79" s="320"/>
      <c r="G79" s="360"/>
      <c r="H79" s="314"/>
      <c r="I79" s="361"/>
      <c r="J79" s="362"/>
      <c r="K79" s="362"/>
      <c r="L79" s="1285"/>
      <c r="M79" s="1285"/>
      <c r="N79" s="1285"/>
      <c r="O79" s="328"/>
      <c r="P79" s="323"/>
      <c r="Q79" s="1285"/>
      <c r="R79" s="1285"/>
      <c r="S79" s="1285"/>
      <c r="T79" s="1285"/>
      <c r="U79" s="1285"/>
      <c r="V79" s="1285"/>
      <c r="W79" s="1285"/>
      <c r="X79" s="1285"/>
      <c r="Y79" s="1285"/>
      <c r="Z79" s="1285"/>
      <c r="AA79" s="1285"/>
      <c r="AB79" s="1285"/>
      <c r="AC79" s="1285"/>
      <c r="AD79" s="1285"/>
      <c r="AE79" s="1281"/>
      <c r="AF79" s="1281"/>
      <c r="AG79" s="1285"/>
      <c r="AH79" s="1285"/>
      <c r="AI79" s="1285"/>
      <c r="AJ79" s="1285"/>
      <c r="AK79" s="411"/>
      <c r="AL79" s="411"/>
      <c r="AM79" s="411"/>
      <c r="AN79" s="412"/>
      <c r="AO79" s="412"/>
      <c r="AP79" s="412"/>
      <c r="AQ79" s="412"/>
      <c r="AR79" s="413"/>
      <c r="AS79" s="312"/>
      <c r="AT79" s="420"/>
      <c r="AU79" s="320"/>
      <c r="AV79" s="421"/>
      <c r="AW79" s="421"/>
      <c r="AX79" s="312"/>
      <c r="AY79" s="312"/>
      <c r="AZ79" s="312"/>
      <c r="BA79" s="373"/>
    </row>
    <row r="80" spans="2:53" s="298" customFormat="1" ht="39.950000000000003" customHeight="1" x14ac:dyDescent="0.5">
      <c r="B80" s="354"/>
      <c r="D80" s="320"/>
      <c r="E80" s="320"/>
      <c r="H80" s="360"/>
      <c r="I80" s="314"/>
      <c r="J80" s="361"/>
      <c r="K80" s="362"/>
      <c r="L80" s="362"/>
      <c r="M80" s="1285"/>
      <c r="N80" s="1285"/>
      <c r="O80" s="328"/>
      <c r="P80" s="323"/>
      <c r="Q80" s="1285"/>
      <c r="R80" s="1285"/>
      <c r="S80" s="1285"/>
      <c r="T80" s="1285"/>
      <c r="U80" s="1285"/>
      <c r="V80" s="1285"/>
      <c r="W80" s="1285"/>
      <c r="X80" s="1285"/>
      <c r="Y80" s="1285"/>
      <c r="Z80" s="1285"/>
      <c r="AA80" s="1285"/>
      <c r="AB80" s="1285"/>
      <c r="AC80" s="1285"/>
      <c r="AD80" s="1285"/>
      <c r="AE80" s="1281"/>
      <c r="AF80" s="1281"/>
      <c r="AG80" s="1285"/>
      <c r="AH80" s="1285"/>
      <c r="AI80" s="1285"/>
      <c r="AJ80" s="1285"/>
      <c r="AK80" s="411"/>
      <c r="AL80" s="411"/>
      <c r="AM80" s="411"/>
      <c r="AN80" s="412"/>
      <c r="AO80" s="412"/>
      <c r="AP80" s="412"/>
      <c r="AQ80" s="412"/>
      <c r="AR80" s="413"/>
      <c r="AS80" s="312"/>
      <c r="AT80" s="420"/>
      <c r="AU80" s="320"/>
      <c r="AV80" s="421"/>
      <c r="AW80" s="421"/>
      <c r="AX80" s="312"/>
      <c r="AY80" s="312"/>
      <c r="AZ80" s="312"/>
      <c r="BA80" s="373"/>
    </row>
    <row r="81" spans="2:53" s="298" customFormat="1" ht="39.950000000000003" customHeight="1" x14ac:dyDescent="0.5">
      <c r="B81" s="354"/>
      <c r="D81" s="320"/>
      <c r="E81" s="320"/>
      <c r="H81" s="360"/>
      <c r="I81" s="314"/>
      <c r="J81" s="361"/>
      <c r="K81" s="362"/>
      <c r="L81" s="362"/>
      <c r="M81" s="1285"/>
      <c r="N81" s="1285"/>
      <c r="O81" s="328"/>
      <c r="P81" s="323"/>
      <c r="Q81" s="1285"/>
      <c r="R81" s="1285"/>
      <c r="S81" s="1285"/>
      <c r="T81" s="1285"/>
      <c r="U81" s="1285"/>
      <c r="V81" s="1285"/>
      <c r="W81" s="1285"/>
      <c r="X81" s="1285"/>
      <c r="Y81" s="1285"/>
      <c r="Z81" s="1285"/>
      <c r="AA81" s="1285"/>
      <c r="AB81" s="1285"/>
      <c r="AC81" s="1285"/>
      <c r="AD81" s="1285"/>
      <c r="AE81" s="1281"/>
      <c r="AF81" s="1281"/>
      <c r="AG81" s="1285"/>
      <c r="AH81" s="1285"/>
      <c r="AI81" s="1285"/>
      <c r="AJ81" s="1285"/>
      <c r="AK81" s="411"/>
      <c r="AL81" s="411"/>
      <c r="AM81" s="411"/>
      <c r="AN81" s="412"/>
      <c r="AO81" s="412"/>
      <c r="AP81" s="412"/>
      <c r="AQ81" s="412"/>
      <c r="AR81" s="413"/>
      <c r="AS81" s="312"/>
      <c r="AT81" s="420"/>
      <c r="AU81" s="320"/>
      <c r="AV81" s="421"/>
      <c r="AW81" s="421"/>
      <c r="AX81" s="312"/>
      <c r="AY81" s="312"/>
      <c r="AZ81" s="312"/>
      <c r="BA81" s="373"/>
    </row>
    <row r="82" spans="2:53" s="298" customFormat="1" ht="39.950000000000003" customHeight="1" x14ac:dyDescent="0.5">
      <c r="B82" s="354"/>
      <c r="D82" s="320"/>
      <c r="E82" s="320"/>
      <c r="H82" s="360"/>
      <c r="I82" s="314"/>
      <c r="J82" s="361"/>
      <c r="K82" s="362"/>
      <c r="L82" s="362"/>
      <c r="M82" s="1285"/>
      <c r="N82" s="1285"/>
      <c r="O82" s="328"/>
      <c r="P82" s="323"/>
      <c r="Q82" s="1285"/>
      <c r="R82" s="1285"/>
      <c r="S82" s="1285"/>
      <c r="T82" s="1285"/>
      <c r="U82" s="1285"/>
      <c r="V82" s="1285"/>
      <c r="W82" s="1285"/>
      <c r="X82" s="1285"/>
      <c r="Y82" s="1285"/>
      <c r="Z82" s="1285"/>
      <c r="AA82" s="1285"/>
      <c r="AB82" s="1285"/>
      <c r="AC82" s="1285"/>
      <c r="AD82" s="1285"/>
      <c r="AE82" s="1281"/>
      <c r="AF82" s="1281"/>
      <c r="AG82" s="1285"/>
      <c r="AH82" s="1285"/>
      <c r="AI82" s="1285"/>
      <c r="AJ82" s="1285"/>
      <c r="AK82" s="411"/>
      <c r="AL82" s="411"/>
      <c r="AM82" s="411"/>
      <c r="AN82" s="412"/>
      <c r="AO82" s="412"/>
      <c r="AP82" s="412"/>
      <c r="AQ82" s="412"/>
      <c r="AR82" s="413"/>
      <c r="AS82" s="312"/>
      <c r="AT82" s="420"/>
      <c r="AU82" s="320"/>
      <c r="AV82" s="421"/>
      <c r="AW82" s="421"/>
      <c r="AX82" s="312"/>
      <c r="AY82" s="312"/>
      <c r="AZ82" s="312"/>
      <c r="BA82" s="373"/>
    </row>
    <row r="83" spans="2:53" s="298" customFormat="1" ht="39.950000000000003" customHeight="1" x14ac:dyDescent="0.5">
      <c r="B83" s="354"/>
      <c r="D83" s="320"/>
      <c r="E83" s="320"/>
      <c r="H83" s="360"/>
      <c r="I83" s="314"/>
      <c r="J83" s="361"/>
      <c r="K83" s="362"/>
      <c r="L83" s="362"/>
      <c r="M83" s="1285"/>
      <c r="N83" s="1285"/>
      <c r="O83" s="328"/>
      <c r="P83" s="323"/>
      <c r="Q83" s="1285"/>
      <c r="R83" s="1285"/>
      <c r="S83" s="1285"/>
      <c r="T83" s="1285"/>
      <c r="U83" s="1285"/>
      <c r="V83" s="1285"/>
      <c r="W83" s="1285"/>
      <c r="X83" s="1285"/>
      <c r="Y83" s="1285"/>
      <c r="Z83" s="1285"/>
      <c r="AA83" s="1285"/>
      <c r="AB83" s="1285"/>
      <c r="AC83" s="1285"/>
      <c r="AD83" s="1285"/>
      <c r="AE83" s="1281"/>
      <c r="AF83" s="1281"/>
      <c r="AG83" s="1285"/>
      <c r="AH83" s="1285"/>
      <c r="AI83" s="1285"/>
      <c r="AJ83" s="1285"/>
      <c r="AK83" s="411"/>
      <c r="AL83" s="411"/>
      <c r="AM83" s="411"/>
      <c r="AN83" s="412"/>
      <c r="AO83" s="412"/>
      <c r="AP83" s="412"/>
      <c r="AQ83" s="412"/>
      <c r="AR83" s="413"/>
      <c r="AS83" s="312"/>
      <c r="AT83" s="420"/>
      <c r="AU83" s="320"/>
      <c r="AV83" s="421"/>
      <c r="AW83" s="421"/>
      <c r="AX83" s="312"/>
      <c r="AY83" s="312"/>
      <c r="AZ83" s="312"/>
      <c r="BA83" s="373"/>
    </row>
    <row r="84" spans="2:53" s="298" customFormat="1" ht="39.950000000000003" customHeight="1" x14ac:dyDescent="0.5">
      <c r="B84" s="354"/>
      <c r="D84" s="320"/>
      <c r="E84" s="320"/>
      <c r="H84" s="360"/>
      <c r="I84" s="314"/>
      <c r="J84" s="361"/>
      <c r="K84" s="362"/>
      <c r="L84" s="362"/>
      <c r="M84" s="1285"/>
      <c r="N84" s="1285"/>
      <c r="O84" s="328"/>
      <c r="P84" s="323"/>
      <c r="Q84" s="1285"/>
      <c r="R84" s="1285"/>
      <c r="S84" s="1285"/>
      <c r="T84" s="1285"/>
      <c r="U84" s="1285"/>
      <c r="V84" s="1285"/>
      <c r="W84" s="1285"/>
      <c r="X84" s="1285"/>
      <c r="Y84" s="1285"/>
      <c r="Z84" s="1285"/>
      <c r="AA84" s="1285"/>
      <c r="AB84" s="1285"/>
      <c r="AC84" s="1285"/>
      <c r="AD84" s="1285"/>
      <c r="AE84" s="1281"/>
      <c r="AF84" s="1281"/>
      <c r="AG84" s="1285"/>
      <c r="AH84" s="1285"/>
      <c r="AI84" s="1285"/>
      <c r="AJ84" s="1285"/>
      <c r="AK84" s="411"/>
      <c r="AL84" s="411"/>
      <c r="AM84" s="411"/>
      <c r="AN84" s="412"/>
      <c r="AO84" s="412"/>
      <c r="AP84" s="412"/>
      <c r="AQ84" s="412"/>
      <c r="AR84" s="413"/>
      <c r="AS84" s="312"/>
      <c r="AT84" s="420"/>
      <c r="AU84" s="320"/>
      <c r="AV84" s="421"/>
      <c r="AW84" s="421"/>
      <c r="AX84" s="312"/>
      <c r="AY84" s="312"/>
      <c r="AZ84" s="312"/>
      <c r="BA84" s="373"/>
    </row>
    <row r="85" spans="2:53" s="298" customFormat="1" ht="22.5" customHeight="1" x14ac:dyDescent="0.5">
      <c r="B85" s="354"/>
      <c r="D85" s="320"/>
      <c r="E85" s="320"/>
      <c r="H85" s="360"/>
      <c r="I85" s="314"/>
      <c r="J85" s="361"/>
      <c r="K85" s="362"/>
      <c r="L85" s="362"/>
      <c r="M85" s="1285"/>
      <c r="N85" s="1285"/>
      <c r="O85" s="328"/>
      <c r="P85" s="323"/>
      <c r="Q85" s="1285"/>
      <c r="R85" s="1285"/>
      <c r="S85" s="1285"/>
      <c r="T85" s="1285"/>
      <c r="U85" s="1285"/>
      <c r="V85" s="1285"/>
      <c r="W85" s="1285"/>
      <c r="X85" s="1285"/>
      <c r="Y85" s="1285"/>
      <c r="Z85" s="1285"/>
      <c r="AA85" s="1285"/>
      <c r="AB85" s="1285"/>
      <c r="AC85" s="1285"/>
      <c r="AD85" s="1285"/>
      <c r="AE85" s="1281"/>
      <c r="AF85" s="1281"/>
      <c r="AG85" s="1285"/>
      <c r="AH85" s="1285"/>
      <c r="AI85" s="1285"/>
      <c r="AJ85" s="1285"/>
      <c r="AK85" s="411"/>
      <c r="AL85" s="411"/>
      <c r="AM85" s="411"/>
      <c r="AN85" s="412"/>
      <c r="AO85" s="412"/>
      <c r="AP85" s="412"/>
      <c r="AQ85" s="412"/>
      <c r="AR85" s="413"/>
      <c r="AS85" s="312"/>
      <c r="AT85" s="420"/>
      <c r="AU85" s="320"/>
      <c r="AV85" s="421"/>
      <c r="AW85" s="421"/>
      <c r="AX85" s="312"/>
      <c r="AY85" s="312"/>
      <c r="AZ85" s="312"/>
      <c r="BA85" s="373"/>
    </row>
    <row r="86" spans="2:53" s="298" customFormat="1" ht="39.950000000000003" customHeight="1" x14ac:dyDescent="0.5">
      <c r="B86" s="354"/>
      <c r="D86" s="1768" t="s">
        <v>725</v>
      </c>
      <c r="E86" s="1768"/>
      <c r="F86" s="320"/>
      <c r="G86" s="314" t="s">
        <v>723</v>
      </c>
      <c r="I86" s="360"/>
      <c r="J86" s="314"/>
      <c r="K86" s="361"/>
      <c r="L86" s="362"/>
      <c r="M86" s="362"/>
      <c r="N86" s="1285"/>
      <c r="O86" s="1285"/>
      <c r="P86" s="328"/>
      <c r="Q86" s="1285"/>
      <c r="R86" s="1285"/>
      <c r="S86" s="1285"/>
      <c r="T86" s="1285"/>
      <c r="U86" s="1285"/>
      <c r="V86" s="1285"/>
      <c r="W86" s="1285"/>
      <c r="X86" s="1285"/>
      <c r="Y86" s="1285"/>
      <c r="Z86" s="1285"/>
      <c r="AA86" s="1285"/>
      <c r="AB86" s="1285"/>
      <c r="AC86" s="1285"/>
      <c r="AD86" s="1285"/>
      <c r="AE86" s="1281"/>
      <c r="AF86" s="1281"/>
      <c r="AG86" s="1285"/>
      <c r="AH86" s="1285"/>
      <c r="AI86" s="1285"/>
      <c r="AJ86" s="1285"/>
      <c r="AK86" s="411"/>
      <c r="AL86" s="411"/>
      <c r="AM86" s="411"/>
      <c r="AN86" s="412"/>
      <c r="AO86" s="412"/>
      <c r="AP86" s="412"/>
      <c r="AQ86" s="412"/>
      <c r="AR86" s="413"/>
      <c r="AS86" s="312"/>
      <c r="AT86" s="420"/>
      <c r="AU86" s="320"/>
      <c r="AV86" s="421"/>
      <c r="AW86" s="421"/>
      <c r="AX86" s="312"/>
      <c r="AY86" s="312"/>
      <c r="AZ86" s="312"/>
      <c r="BA86" s="373"/>
    </row>
    <row r="87" spans="2:53" s="298" customFormat="1" ht="39.950000000000003" customHeight="1" x14ac:dyDescent="0.5">
      <c r="B87" s="354"/>
      <c r="E87" s="320"/>
      <c r="F87" s="320"/>
      <c r="G87" s="318" t="s">
        <v>724</v>
      </c>
      <c r="I87" s="360"/>
      <c r="J87" s="314"/>
      <c r="K87" s="361"/>
      <c r="L87" s="362"/>
      <c r="M87" s="362"/>
      <c r="N87" s="1285"/>
      <c r="O87" s="1285"/>
      <c r="P87" s="328"/>
      <c r="Q87" s="1285"/>
      <c r="R87" s="1285"/>
      <c r="S87" s="1285"/>
      <c r="T87" s="1285"/>
      <c r="U87" s="1285"/>
      <c r="V87" s="1285"/>
      <c r="W87" s="1285"/>
      <c r="X87" s="1285"/>
      <c r="Y87" s="1285"/>
      <c r="Z87" s="1285"/>
      <c r="AA87" s="1285"/>
      <c r="AB87" s="1285"/>
      <c r="AC87" s="1285"/>
      <c r="AD87" s="1285"/>
      <c r="AE87" s="1281"/>
      <c r="AF87" s="1281"/>
      <c r="AG87" s="1285"/>
      <c r="AH87" s="1285"/>
      <c r="AI87" s="1285"/>
      <c r="AJ87" s="1285"/>
      <c r="AK87" s="411"/>
      <c r="AL87" s="411"/>
      <c r="AM87" s="411"/>
      <c r="AN87" s="412"/>
      <c r="AO87" s="412"/>
      <c r="AP87" s="412"/>
      <c r="AQ87" s="412"/>
      <c r="AR87" s="413"/>
      <c r="AS87" s="312"/>
      <c r="AT87" s="420"/>
      <c r="AU87" s="320"/>
      <c r="AV87" s="421"/>
      <c r="AW87" s="421"/>
      <c r="AX87" s="312"/>
      <c r="AY87" s="312"/>
      <c r="AZ87" s="312"/>
      <c r="BA87" s="373"/>
    </row>
    <row r="88" spans="2:53" s="298" customFormat="1" ht="39.950000000000003" customHeight="1" x14ac:dyDescent="0.45">
      <c r="B88" s="354"/>
      <c r="E88" s="320"/>
      <c r="F88" s="320"/>
      <c r="G88" s="407"/>
      <c r="H88" s="407"/>
      <c r="I88" s="416"/>
      <c r="J88" s="416"/>
      <c r="K88" s="416"/>
      <c r="L88" s="416"/>
      <c r="M88" s="416"/>
      <c r="N88" s="416"/>
      <c r="O88" s="1283"/>
      <c r="P88" s="1283"/>
      <c r="Q88" s="1285"/>
      <c r="R88" s="1285"/>
      <c r="S88" s="1285"/>
      <c r="T88" s="1285"/>
      <c r="U88" s="1285"/>
      <c r="V88" s="1285"/>
      <c r="W88" s="1285"/>
      <c r="X88" s="1285"/>
      <c r="Y88" s="1285"/>
      <c r="Z88" s="1285"/>
      <c r="AA88" s="1285"/>
      <c r="AB88" s="1285"/>
      <c r="AC88" s="1285"/>
      <c r="AD88" s="1285"/>
      <c r="AE88" s="1281"/>
      <c r="AF88" s="1281"/>
      <c r="AG88" s="1285"/>
      <c r="AH88" s="1285"/>
      <c r="AI88" s="1285"/>
      <c r="AJ88" s="1285"/>
      <c r="AK88" s="411"/>
      <c r="AL88" s="411"/>
      <c r="AM88" s="411"/>
      <c r="AN88" s="412"/>
      <c r="AO88" s="412"/>
      <c r="AP88" s="412"/>
      <c r="AQ88" s="412"/>
      <c r="AR88" s="413"/>
      <c r="AS88" s="312"/>
      <c r="AT88" s="420"/>
      <c r="AU88" s="320"/>
      <c r="AV88" s="421"/>
      <c r="AW88" s="421"/>
      <c r="AX88" s="312"/>
      <c r="AY88" s="312"/>
      <c r="AZ88" s="312"/>
      <c r="BA88" s="373"/>
    </row>
    <row r="89" spans="2:53" s="298" customFormat="1" ht="39.950000000000003" customHeight="1" x14ac:dyDescent="0.5">
      <c r="B89" s="354"/>
      <c r="E89" s="320"/>
      <c r="F89" s="320"/>
      <c r="G89" s="404"/>
      <c r="H89" s="415"/>
      <c r="K89" s="314" t="s">
        <v>153</v>
      </c>
      <c r="M89" s="403"/>
      <c r="N89" s="403"/>
      <c r="O89" s="1788">
        <v>4748</v>
      </c>
      <c r="P89" s="1788"/>
      <c r="Q89" s="323"/>
      <c r="R89" s="1285"/>
      <c r="S89" s="1285"/>
      <c r="T89" s="1285"/>
      <c r="U89" s="1285"/>
      <c r="V89" s="1285"/>
      <c r="W89" s="1285"/>
      <c r="X89" s="1285"/>
      <c r="Y89" s="1285"/>
      <c r="Z89" s="1285"/>
      <c r="AA89" s="1285"/>
      <c r="AB89" s="1285"/>
      <c r="AC89" s="1285"/>
      <c r="AD89" s="1285"/>
      <c r="AE89" s="1281"/>
      <c r="AF89" s="1281"/>
      <c r="AG89" s="1285"/>
      <c r="AH89" s="1285"/>
      <c r="AI89" s="1285"/>
      <c r="AJ89" s="1285"/>
      <c r="AK89" s="411"/>
      <c r="AL89" s="411"/>
      <c r="AM89" s="411"/>
      <c r="AN89" s="412"/>
      <c r="AO89" s="412"/>
      <c r="AP89" s="412"/>
      <c r="AQ89" s="412"/>
      <c r="AR89" s="413"/>
      <c r="AS89" s="312"/>
      <c r="AT89" s="420"/>
      <c r="AU89" s="320"/>
      <c r="AV89" s="421"/>
      <c r="AW89" s="421"/>
      <c r="AX89" s="312"/>
      <c r="AY89" s="312"/>
      <c r="AZ89" s="312"/>
      <c r="BA89" s="373"/>
    </row>
    <row r="90" spans="2:53" s="298" customFormat="1" ht="39.950000000000003" customHeight="1" x14ac:dyDescent="0.45">
      <c r="B90" s="354"/>
      <c r="E90" s="320"/>
      <c r="F90" s="320"/>
      <c r="G90" s="1799"/>
      <c r="H90" s="1800"/>
      <c r="I90" s="1800"/>
      <c r="J90" s="1800"/>
      <c r="K90" s="1800"/>
      <c r="L90" s="1800"/>
      <c r="M90" s="1800"/>
      <c r="N90" s="1800"/>
      <c r="O90" s="1800"/>
      <c r="P90" s="1801"/>
      <c r="Q90" s="323"/>
      <c r="R90" s="1285"/>
      <c r="S90" s="1285"/>
      <c r="T90" s="1285"/>
      <c r="U90" s="1285"/>
      <c r="V90" s="1285"/>
      <c r="W90" s="1285"/>
      <c r="X90" s="1285"/>
      <c r="Y90" s="1285"/>
      <c r="Z90" s="1285"/>
      <c r="AA90" s="1285"/>
      <c r="AB90" s="1285"/>
      <c r="AC90" s="1285"/>
      <c r="AD90" s="1285"/>
      <c r="AE90" s="1281"/>
      <c r="AF90" s="1281"/>
      <c r="AG90" s="1285"/>
      <c r="AH90" s="1285"/>
      <c r="AI90" s="1285"/>
      <c r="AJ90" s="1285"/>
      <c r="AK90" s="411"/>
      <c r="AL90" s="411"/>
      <c r="AM90" s="411"/>
      <c r="AN90" s="412"/>
      <c r="AO90" s="412"/>
      <c r="AP90" s="412"/>
      <c r="AQ90" s="412"/>
      <c r="AR90" s="413"/>
      <c r="AS90" s="312"/>
      <c r="AT90" s="420"/>
      <c r="AU90" s="320"/>
      <c r="AV90" s="421"/>
      <c r="AW90" s="421"/>
      <c r="AX90" s="312"/>
      <c r="AY90" s="312"/>
      <c r="AZ90" s="312"/>
      <c r="BA90" s="373"/>
    </row>
    <row r="91" spans="2:53" s="298" customFormat="1" ht="39.950000000000003" customHeight="1" x14ac:dyDescent="0.45">
      <c r="B91" s="354"/>
      <c r="E91" s="320"/>
      <c r="F91" s="320"/>
      <c r="G91" s="1802"/>
      <c r="H91" s="1803"/>
      <c r="I91" s="1803"/>
      <c r="J91" s="1803"/>
      <c r="K91" s="1803"/>
      <c r="L91" s="1803"/>
      <c r="M91" s="1803"/>
      <c r="N91" s="1803"/>
      <c r="O91" s="1803"/>
      <c r="P91" s="1804"/>
      <c r="Q91" s="1285"/>
      <c r="R91" s="1285"/>
      <c r="S91" s="1285"/>
      <c r="T91" s="1285"/>
      <c r="U91" s="1285"/>
      <c r="V91" s="1285"/>
      <c r="W91" s="1285"/>
      <c r="X91" s="1285"/>
      <c r="Y91" s="1285"/>
      <c r="Z91" s="1285"/>
      <c r="AA91" s="1285"/>
      <c r="AB91" s="1285"/>
      <c r="AC91" s="1285"/>
      <c r="AD91" s="1285"/>
      <c r="AE91" s="1281"/>
      <c r="AF91" s="1281"/>
      <c r="AG91" s="1285"/>
      <c r="AH91" s="1285"/>
      <c r="AI91" s="1285"/>
      <c r="AJ91" s="1285"/>
      <c r="AK91" s="411"/>
      <c r="AL91" s="411"/>
      <c r="AM91" s="411"/>
      <c r="AN91" s="412"/>
      <c r="AO91" s="412"/>
      <c r="AP91" s="412"/>
      <c r="AQ91" s="412"/>
      <c r="AR91" s="413"/>
      <c r="AS91" s="312"/>
      <c r="AT91" s="420"/>
      <c r="AU91" s="320"/>
      <c r="AV91" s="421"/>
      <c r="AW91" s="421"/>
      <c r="AX91" s="312"/>
      <c r="AY91" s="312"/>
      <c r="AZ91" s="312"/>
      <c r="BA91" s="373"/>
    </row>
    <row r="92" spans="2:53" s="298" customFormat="1" ht="92.25" customHeight="1" thickBot="1" x14ac:dyDescent="0.55000000000000004">
      <c r="B92" s="414"/>
      <c r="C92" s="725"/>
      <c r="D92" s="963"/>
      <c r="E92" s="963"/>
      <c r="F92" s="1017"/>
      <c r="G92" s="1017"/>
      <c r="H92" s="1018"/>
      <c r="I92" s="1018"/>
      <c r="J92" s="725"/>
      <c r="K92" s="1019"/>
      <c r="L92" s="1020"/>
      <c r="M92" s="1021"/>
      <c r="N92" s="961"/>
      <c r="O92" s="1022"/>
      <c r="P92" s="965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  <c r="AC92" s="961"/>
      <c r="AD92" s="961"/>
      <c r="AE92" s="962"/>
      <c r="AF92" s="962"/>
      <c r="AG92" s="961"/>
      <c r="AH92" s="961"/>
      <c r="AI92" s="961"/>
      <c r="AJ92" s="961"/>
      <c r="AK92" s="1023"/>
      <c r="AL92" s="1023"/>
      <c r="AM92" s="1023"/>
      <c r="AN92" s="1023"/>
      <c r="AO92" s="1023"/>
      <c r="AP92" s="1023"/>
      <c r="AQ92" s="1023"/>
      <c r="AR92" s="1024"/>
      <c r="AS92" s="1024"/>
      <c r="AT92" s="1024"/>
      <c r="AU92" s="1024"/>
      <c r="AV92" s="1024"/>
      <c r="AW92" s="1024"/>
      <c r="AX92" s="1024"/>
      <c r="AY92" s="1024"/>
      <c r="AZ92" s="1024"/>
      <c r="BA92" s="388"/>
    </row>
    <row r="93" spans="2:53" s="298" customFormat="1" ht="43.5" customHeight="1" x14ac:dyDescent="0.45">
      <c r="B93" s="1798">
        <v>19</v>
      </c>
      <c r="C93" s="1798"/>
      <c r="D93" s="1798"/>
      <c r="E93" s="1798"/>
      <c r="F93" s="1798"/>
      <c r="G93" s="1798"/>
      <c r="H93" s="1798"/>
      <c r="I93" s="1798"/>
      <c r="J93" s="1798"/>
      <c r="K93" s="1798"/>
      <c r="L93" s="1798"/>
      <c r="M93" s="1798"/>
      <c r="N93" s="1798"/>
      <c r="O93" s="1798"/>
      <c r="P93" s="1798"/>
      <c r="Q93" s="1798"/>
      <c r="R93" s="1798"/>
      <c r="S93" s="1798"/>
      <c r="T93" s="1798"/>
      <c r="U93" s="1798"/>
      <c r="V93" s="1798"/>
      <c r="W93" s="1798"/>
      <c r="X93" s="1798"/>
      <c r="Y93" s="1798"/>
      <c r="Z93" s="1798"/>
      <c r="AA93" s="1798"/>
      <c r="AB93" s="1798"/>
      <c r="AC93" s="1798"/>
      <c r="AD93" s="1798"/>
      <c r="AE93" s="1798"/>
      <c r="AF93" s="1798"/>
      <c r="AG93" s="1798"/>
      <c r="AH93" s="1798"/>
      <c r="AI93" s="1798"/>
      <c r="AJ93" s="1798"/>
      <c r="AK93" s="1798"/>
      <c r="AL93" s="1798"/>
      <c r="AM93" s="1798"/>
      <c r="AN93" s="1798"/>
      <c r="AO93" s="1798"/>
      <c r="AP93" s="1798"/>
      <c r="AQ93" s="1798"/>
      <c r="AR93" s="1798"/>
      <c r="AS93" s="1798"/>
      <c r="AT93" s="1798"/>
      <c r="AU93" s="1798"/>
      <c r="AV93" s="1798"/>
      <c r="AW93" s="1798"/>
      <c r="AX93" s="1798"/>
      <c r="AY93" s="1798"/>
      <c r="AZ93" s="1798"/>
      <c r="BA93" s="1798"/>
    </row>
    <row r="94" spans="2:53" s="401" customFormat="1" ht="39.950000000000003" customHeight="1" x14ac:dyDescent="0.45"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  <c r="N94" s="330"/>
      <c r="O94" s="330"/>
      <c r="P94" s="331"/>
      <c r="Q94" s="331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2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  <c r="BA94" s="330"/>
    </row>
    <row r="95" spans="2:53" s="401" customFormat="1" ht="39.950000000000003" customHeight="1" x14ac:dyDescent="0.45"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  <c r="N95" s="330"/>
      <c r="O95" s="330"/>
      <c r="P95" s="331"/>
      <c r="Q95" s="331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2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330"/>
      <c r="AY95" s="330"/>
      <c r="AZ95" s="330"/>
      <c r="BA95" s="330"/>
    </row>
    <row r="96" spans="2:53" s="401" customFormat="1" ht="39.950000000000003" customHeight="1" x14ac:dyDescent="0.45"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1"/>
      <c r="Q96" s="331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2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30"/>
      <c r="BA96" s="330"/>
    </row>
  </sheetData>
  <mergeCells count="49">
    <mergeCell ref="F57:G57"/>
    <mergeCell ref="AW48:AX49"/>
    <mergeCell ref="AW45:AX46"/>
    <mergeCell ref="F51:F52"/>
    <mergeCell ref="P57:AA58"/>
    <mergeCell ref="H57:I58"/>
    <mergeCell ref="AW42:AX43"/>
    <mergeCell ref="AW39:AX40"/>
    <mergeCell ref="F45:G45"/>
    <mergeCell ref="F48:G48"/>
    <mergeCell ref="D54:E54"/>
    <mergeCell ref="AW18:AX19"/>
    <mergeCell ref="AW15:AX16"/>
    <mergeCell ref="AW30:AX31"/>
    <mergeCell ref="AW33:AX34"/>
    <mergeCell ref="AW27:AX28"/>
    <mergeCell ref="AW24:AX25"/>
    <mergeCell ref="AW21:AX22"/>
    <mergeCell ref="AV7:AW7"/>
    <mergeCell ref="F2:F3"/>
    <mergeCell ref="F5:F6"/>
    <mergeCell ref="C8:D8"/>
    <mergeCell ref="AW10:AX10"/>
    <mergeCell ref="AW12:AX13"/>
    <mergeCell ref="F12:G12"/>
    <mergeCell ref="C56:D56"/>
    <mergeCell ref="F60:G60"/>
    <mergeCell ref="D63:E63"/>
    <mergeCell ref="F18:G18"/>
    <mergeCell ref="F21:G21"/>
    <mergeCell ref="F24:G24"/>
    <mergeCell ref="F27:G27"/>
    <mergeCell ref="F15:G15"/>
    <mergeCell ref="F30:G30"/>
    <mergeCell ref="F33:G33"/>
    <mergeCell ref="F36:G36"/>
    <mergeCell ref="F39:G39"/>
    <mergeCell ref="F42:G42"/>
    <mergeCell ref="AW36:AX37"/>
    <mergeCell ref="H67:I68"/>
    <mergeCell ref="H60:I61"/>
    <mergeCell ref="D70:E70"/>
    <mergeCell ref="B93:BA93"/>
    <mergeCell ref="G73:J73"/>
    <mergeCell ref="D86:E86"/>
    <mergeCell ref="O89:P89"/>
    <mergeCell ref="G90:P91"/>
    <mergeCell ref="H66:I66"/>
    <mergeCell ref="V67:W68"/>
  </mergeCells>
  <printOptions horizontalCentered="1"/>
  <pageMargins left="0.23622047244094499" right="0.23622047244094499" top="0.39370078740157499" bottom="0.196850393700787" header="0.39370078740157499" footer="0.23622047244094499"/>
  <pageSetup paperSize="9" scale="2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A102"/>
  <sheetViews>
    <sheetView showGridLines="0" view="pageBreakPreview" topLeftCell="A97" zoomScale="40" zoomScaleSheetLayoutView="40" workbookViewId="0">
      <selection activeCell="AJ35" sqref="AJ35:AK35"/>
    </sheetView>
  </sheetViews>
  <sheetFormatPr defaultColWidth="4.59765625" defaultRowHeight="39.950000000000003" customHeight="1" x14ac:dyDescent="0.25"/>
  <cols>
    <col min="1" max="1" width="4.59765625" style="293"/>
    <col min="2" max="2" width="5.69921875" style="330" customWidth="1"/>
    <col min="3" max="3" width="5.09765625" style="330" customWidth="1"/>
    <col min="4" max="4" width="8.09765625" style="330" customWidth="1"/>
    <col min="5" max="5" width="7.09765625" style="330" customWidth="1"/>
    <col min="6" max="12" width="5.09765625" style="330" customWidth="1"/>
    <col min="13" max="13" width="7.3984375" style="330" customWidth="1"/>
    <col min="14" max="15" width="5.09765625" style="330" customWidth="1"/>
    <col min="16" max="17" width="5.09765625" style="331" customWidth="1"/>
    <col min="18" max="33" width="5.09765625" style="330" customWidth="1"/>
    <col min="34" max="34" width="5.59765625" style="330" customWidth="1"/>
    <col min="35" max="35" width="6.8984375" style="330" customWidth="1"/>
    <col min="36" max="36" width="7.09765625" style="330" customWidth="1"/>
    <col min="37" max="37" width="6.8984375" style="330" customWidth="1"/>
    <col min="38" max="51" width="5.09765625" style="330" customWidth="1"/>
    <col min="52" max="52" width="8.796875" style="655" customWidth="1"/>
    <col min="53" max="16384" width="4.59765625" style="294"/>
  </cols>
  <sheetData>
    <row r="1" spans="1:52" s="298" customFormat="1" ht="39.950000000000003" customHeight="1" x14ac:dyDescent="0.5">
      <c r="B1" s="341"/>
      <c r="C1" s="342"/>
      <c r="D1" s="343"/>
      <c r="E1" s="343"/>
      <c r="F1" s="342"/>
      <c r="G1" s="342"/>
      <c r="H1" s="344"/>
      <c r="I1" s="402"/>
      <c r="J1" s="345"/>
      <c r="K1" s="346"/>
      <c r="L1" s="346"/>
      <c r="M1" s="347"/>
      <c r="N1" s="347"/>
      <c r="O1" s="348"/>
      <c r="P1" s="348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697"/>
      <c r="AE1" s="347"/>
      <c r="AF1" s="347"/>
      <c r="AG1" s="347"/>
      <c r="AH1" s="347"/>
      <c r="AI1" s="347"/>
      <c r="AJ1" s="347"/>
      <c r="AK1" s="347"/>
      <c r="AL1" s="347"/>
      <c r="AM1" s="343"/>
      <c r="AN1" s="343"/>
      <c r="AO1" s="343"/>
      <c r="AP1" s="350"/>
      <c r="AQ1" s="350"/>
      <c r="AR1" s="347"/>
      <c r="AS1" s="351"/>
      <c r="AT1" s="352"/>
      <c r="AU1" s="352"/>
      <c r="AV1" s="352"/>
      <c r="AW1" s="352"/>
      <c r="AX1" s="352"/>
      <c r="AY1" s="352"/>
      <c r="AZ1" s="369"/>
    </row>
    <row r="2" spans="1:52" s="298" customFormat="1" ht="39.950000000000003" customHeight="1" x14ac:dyDescent="0.45">
      <c r="B2" s="354"/>
      <c r="C2" s="699" t="s">
        <v>1233</v>
      </c>
      <c r="D2" s="700"/>
      <c r="E2" s="701"/>
      <c r="F2" s="1783" t="s">
        <v>698</v>
      </c>
      <c r="I2" s="312" t="s">
        <v>699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296"/>
      <c r="AR2" s="296"/>
      <c r="AS2" s="296"/>
      <c r="AT2" s="296"/>
      <c r="AU2" s="296"/>
      <c r="AV2" s="296"/>
      <c r="AW2" s="296"/>
      <c r="AX2" s="359"/>
      <c r="AY2" s="359"/>
      <c r="AZ2" s="373"/>
    </row>
    <row r="3" spans="1:52" s="298" customFormat="1" ht="39.950000000000003" customHeight="1" x14ac:dyDescent="0.5">
      <c r="B3" s="354"/>
      <c r="C3" s="702" t="s">
        <v>1234</v>
      </c>
      <c r="D3" s="703"/>
      <c r="E3" s="704"/>
      <c r="F3" s="1784"/>
      <c r="I3" s="318" t="s">
        <v>700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296"/>
      <c r="AR3" s="296"/>
      <c r="AS3" s="296"/>
      <c r="AT3" s="296"/>
      <c r="AU3" s="296"/>
      <c r="AV3" s="296"/>
      <c r="AW3" s="296"/>
      <c r="AX3" s="359"/>
      <c r="AY3" s="359"/>
      <c r="AZ3" s="373"/>
    </row>
    <row r="4" spans="1:52" s="298" customFormat="1" ht="26.25" customHeight="1" x14ac:dyDescent="0.5">
      <c r="B4" s="354"/>
      <c r="D4" s="320"/>
      <c r="E4" s="320"/>
      <c r="H4" s="360"/>
      <c r="I4" s="314"/>
      <c r="J4" s="361"/>
      <c r="K4" s="362"/>
      <c r="L4" s="362"/>
      <c r="M4" s="696"/>
      <c r="N4" s="696"/>
      <c r="O4" s="328"/>
      <c r="P4" s="328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696"/>
      <c r="AB4" s="696"/>
      <c r="AC4" s="696"/>
      <c r="AD4" s="696"/>
      <c r="AE4" s="903"/>
      <c r="AF4" s="903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320"/>
      <c r="AS4" s="320"/>
      <c r="AT4" s="320"/>
      <c r="AU4" s="358"/>
      <c r="AV4" s="358"/>
      <c r="AW4" s="696"/>
      <c r="AX4" s="359"/>
      <c r="AY4" s="359"/>
      <c r="AZ4" s="373"/>
    </row>
    <row r="5" spans="1:52" s="298" customFormat="1" ht="39.950000000000003" customHeight="1" x14ac:dyDescent="0.5">
      <c r="B5" s="354"/>
      <c r="C5" s="708" t="s">
        <v>1276</v>
      </c>
      <c r="D5" s="709"/>
      <c r="E5" s="710"/>
      <c r="F5" s="1783">
        <v>2</v>
      </c>
      <c r="H5" s="358"/>
      <c r="I5" s="358" t="s">
        <v>716</v>
      </c>
      <c r="J5" s="314"/>
      <c r="K5" s="361"/>
      <c r="L5" s="714"/>
      <c r="M5" s="714"/>
      <c r="N5" s="903"/>
      <c r="O5" s="715"/>
      <c r="P5" s="715"/>
      <c r="Q5" s="903"/>
      <c r="R5" s="903"/>
      <c r="S5" s="903"/>
      <c r="T5" s="903"/>
      <c r="U5" s="903"/>
      <c r="V5" s="903"/>
      <c r="W5" s="903"/>
      <c r="X5" s="903"/>
      <c r="Y5" s="903"/>
      <c r="Z5" s="903"/>
      <c r="AA5" s="903"/>
      <c r="AB5" s="696"/>
      <c r="AC5" s="696"/>
      <c r="AD5" s="696"/>
      <c r="AE5" s="903"/>
      <c r="AF5" s="903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320"/>
      <c r="AS5" s="320"/>
      <c r="AT5" s="320"/>
      <c r="AU5" s="358"/>
      <c r="AV5" s="358"/>
      <c r="AW5" s="696"/>
      <c r="AX5" s="359"/>
      <c r="AY5" s="359"/>
      <c r="AZ5" s="373"/>
    </row>
    <row r="6" spans="1:52" s="298" customFormat="1" ht="39.950000000000003" customHeight="1" x14ac:dyDescent="0.5">
      <c r="B6" s="354"/>
      <c r="C6" s="711" t="s">
        <v>1277</v>
      </c>
      <c r="D6" s="712"/>
      <c r="E6" s="713"/>
      <c r="F6" s="1784"/>
      <c r="H6" s="360"/>
      <c r="I6" s="360" t="s">
        <v>717</v>
      </c>
      <c r="J6" s="314"/>
      <c r="K6" s="361"/>
      <c r="L6" s="362"/>
      <c r="M6" s="362"/>
      <c r="N6" s="696"/>
      <c r="O6" s="328"/>
      <c r="P6" s="328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903"/>
      <c r="AF6" s="903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320"/>
      <c r="AS6" s="320"/>
      <c r="AT6" s="320"/>
      <c r="AU6" s="358"/>
      <c r="AV6" s="358"/>
      <c r="AW6" s="696"/>
      <c r="AX6" s="359"/>
      <c r="AY6" s="359"/>
      <c r="AZ6" s="373"/>
    </row>
    <row r="7" spans="1:52" s="298" customFormat="1" ht="18.75" customHeight="1" x14ac:dyDescent="0.45">
      <c r="B7" s="354"/>
      <c r="D7" s="320"/>
      <c r="E7" s="320"/>
      <c r="O7" s="392"/>
      <c r="P7" s="323"/>
      <c r="Q7" s="696"/>
      <c r="R7" s="696"/>
      <c r="S7" s="696"/>
      <c r="T7" s="696"/>
      <c r="U7" s="696"/>
      <c r="V7" s="696"/>
      <c r="W7" s="696"/>
      <c r="X7" s="696"/>
      <c r="Y7" s="696"/>
      <c r="Z7" s="696"/>
      <c r="AA7" s="696"/>
      <c r="AB7" s="696"/>
      <c r="AC7" s="696"/>
      <c r="AD7" s="903"/>
      <c r="AE7" s="696"/>
      <c r="AF7" s="696"/>
      <c r="AG7" s="696"/>
      <c r="AH7" s="696"/>
      <c r="AI7" s="696"/>
      <c r="AJ7" s="696"/>
      <c r="AK7" s="696"/>
      <c r="AL7" s="696"/>
      <c r="AM7" s="320"/>
      <c r="AN7" s="320"/>
      <c r="AO7" s="421"/>
      <c r="AP7" s="421"/>
      <c r="AQ7" s="358"/>
      <c r="AR7" s="696"/>
      <c r="AS7" s="324"/>
      <c r="AT7" s="359"/>
      <c r="AU7" s="359"/>
      <c r="AV7" s="359"/>
      <c r="AW7" s="359"/>
      <c r="AX7" s="359"/>
      <c r="AY7" s="359"/>
      <c r="AZ7" s="373"/>
    </row>
    <row r="8" spans="1:52" s="298" customFormat="1" ht="44.25" customHeight="1" x14ac:dyDescent="0.5">
      <c r="B8" s="354"/>
      <c r="C8" s="1768" t="s">
        <v>726</v>
      </c>
      <c r="D8" s="1768"/>
      <c r="E8" s="314" t="s">
        <v>727</v>
      </c>
      <c r="G8" s="360"/>
      <c r="H8" s="360"/>
      <c r="I8" s="314"/>
      <c r="J8" s="361"/>
      <c r="K8" s="362"/>
      <c r="L8" s="362"/>
      <c r="M8" s="696"/>
      <c r="N8" s="696"/>
      <c r="O8" s="328"/>
      <c r="P8" s="328"/>
      <c r="Q8" s="696"/>
      <c r="R8" s="696"/>
      <c r="S8" s="696"/>
      <c r="T8" s="696"/>
      <c r="U8" s="696"/>
      <c r="V8" s="696"/>
      <c r="W8" s="696"/>
      <c r="X8" s="696"/>
      <c r="Y8" s="696"/>
      <c r="Z8" s="696"/>
      <c r="AA8" s="696"/>
      <c r="AB8" s="696"/>
      <c r="AC8" s="696"/>
      <c r="AD8" s="903"/>
      <c r="AE8" s="696"/>
      <c r="AF8" s="696"/>
      <c r="AG8" s="696"/>
      <c r="AH8" s="696"/>
      <c r="AI8" s="696"/>
      <c r="AJ8" s="696"/>
      <c r="AK8" s="320"/>
      <c r="AL8" s="320"/>
      <c r="AM8" s="320"/>
      <c r="AN8" s="358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359"/>
      <c r="AZ8" s="357"/>
    </row>
    <row r="9" spans="1:52" s="298" customFormat="1" ht="34.5" customHeight="1" x14ac:dyDescent="0.5">
      <c r="B9" s="354"/>
      <c r="D9" s="320"/>
      <c r="E9" s="318" t="s">
        <v>728</v>
      </c>
      <c r="G9" s="360"/>
      <c r="H9" s="360"/>
      <c r="I9" s="314"/>
      <c r="J9" s="361"/>
      <c r="K9" s="362"/>
      <c r="L9" s="362"/>
      <c r="M9" s="696"/>
      <c r="N9" s="696"/>
      <c r="O9" s="328"/>
      <c r="P9" s="328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903"/>
      <c r="AE9" s="696"/>
      <c r="AF9" s="696"/>
      <c r="AG9" s="696"/>
      <c r="AH9" s="696"/>
      <c r="AI9" s="696"/>
      <c r="AJ9" s="696"/>
      <c r="AK9" s="320"/>
      <c r="AL9" s="320"/>
      <c r="AM9" s="320"/>
      <c r="AN9" s="358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359"/>
      <c r="AZ9" s="357"/>
    </row>
    <row r="10" spans="1:52" s="298" customFormat="1" ht="32.25" customHeight="1" x14ac:dyDescent="0.45">
      <c r="B10" s="354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>
        <v>47</v>
      </c>
      <c r="AL10" s="296"/>
      <c r="AM10" s="296"/>
      <c r="AN10" s="296"/>
      <c r="AZ10" s="375"/>
    </row>
    <row r="11" spans="1:52" s="298" customFormat="1" ht="45" customHeight="1" x14ac:dyDescent="0.45">
      <c r="B11" s="354"/>
      <c r="C11" s="296"/>
      <c r="D11" s="296"/>
      <c r="E11" s="296">
        <v>1</v>
      </c>
      <c r="F11" s="296"/>
      <c r="G11" s="296" t="s">
        <v>729</v>
      </c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>
        <v>37</v>
      </c>
      <c r="AI11" s="1816"/>
      <c r="AJ11" s="1817"/>
      <c r="AK11" s="1818"/>
      <c r="AL11" s="296" t="s">
        <v>75</v>
      </c>
      <c r="AM11" s="296"/>
      <c r="AN11" s="296"/>
      <c r="AZ11" s="375"/>
    </row>
    <row r="12" spans="1:52" s="298" customFormat="1" ht="39.950000000000003" customHeight="1" x14ac:dyDescent="0.5">
      <c r="B12" s="719"/>
      <c r="G12" s="318" t="s">
        <v>730</v>
      </c>
      <c r="H12" s="318"/>
      <c r="I12" s="318"/>
      <c r="J12" s="318"/>
      <c r="K12" s="318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  <c r="AZ12" s="958"/>
    </row>
    <row r="13" spans="1:52" s="401" customFormat="1" ht="24.95" customHeight="1" x14ac:dyDescent="0.45">
      <c r="A13" s="400"/>
      <c r="B13" s="486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901"/>
      <c r="AP13" s="901"/>
      <c r="AQ13" s="901"/>
      <c r="AR13" s="901"/>
      <c r="AS13" s="901"/>
      <c r="AT13" s="901"/>
      <c r="AU13" s="901"/>
      <c r="AV13" s="901"/>
      <c r="AW13" s="901"/>
      <c r="AX13" s="901"/>
      <c r="AY13" s="901"/>
      <c r="AZ13" s="959"/>
    </row>
    <row r="14" spans="1:52" s="401" customFormat="1" ht="45" customHeight="1" x14ac:dyDescent="0.45">
      <c r="A14" s="400"/>
      <c r="B14" s="486"/>
      <c r="C14" s="420"/>
      <c r="D14" s="420"/>
      <c r="E14" s="296">
        <v>2</v>
      </c>
      <c r="F14" s="296"/>
      <c r="G14" s="296" t="s">
        <v>731</v>
      </c>
      <c r="H14" s="296"/>
      <c r="I14" s="296"/>
      <c r="J14" s="296"/>
      <c r="K14" s="296"/>
      <c r="L14" s="296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296">
        <v>38</v>
      </c>
      <c r="AI14" s="1816"/>
      <c r="AJ14" s="1817"/>
      <c r="AK14" s="1818"/>
      <c r="AL14" s="296" t="s">
        <v>75</v>
      </c>
      <c r="AM14" s="420"/>
      <c r="AN14" s="420"/>
      <c r="AO14" s="901"/>
      <c r="AP14" s="901"/>
      <c r="AQ14" s="901"/>
      <c r="AR14" s="901"/>
      <c r="AS14" s="901"/>
      <c r="AT14" s="901"/>
      <c r="AU14" s="901"/>
      <c r="AV14" s="901"/>
      <c r="AW14" s="901"/>
      <c r="AX14" s="901"/>
      <c r="AY14" s="901"/>
      <c r="AZ14" s="959"/>
    </row>
    <row r="15" spans="1:52" s="401" customFormat="1" ht="39.950000000000003" customHeight="1" x14ac:dyDescent="0.5">
      <c r="A15" s="400"/>
      <c r="B15" s="486"/>
      <c r="C15" s="901"/>
      <c r="D15" s="901"/>
      <c r="E15" s="298"/>
      <c r="F15" s="298"/>
      <c r="G15" s="318" t="s">
        <v>732</v>
      </c>
      <c r="H15" s="318"/>
      <c r="I15" s="318"/>
      <c r="J15" s="318"/>
      <c r="K15" s="318"/>
      <c r="L15" s="298"/>
      <c r="M15" s="901"/>
      <c r="N15" s="901"/>
      <c r="O15" s="901"/>
      <c r="P15" s="487"/>
      <c r="Q15" s="487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901"/>
      <c r="AF15" s="901"/>
      <c r="AG15" s="901"/>
      <c r="AH15" s="901"/>
      <c r="AI15" s="901"/>
      <c r="AJ15" s="901"/>
      <c r="AK15" s="901"/>
      <c r="AL15" s="901"/>
      <c r="AM15" s="901"/>
      <c r="AN15" s="901"/>
      <c r="AO15" s="901"/>
      <c r="AP15" s="901"/>
      <c r="AQ15" s="901"/>
      <c r="AR15" s="901"/>
      <c r="AS15" s="901"/>
      <c r="AT15" s="901"/>
      <c r="AU15" s="901"/>
      <c r="AV15" s="901"/>
      <c r="AW15" s="901"/>
      <c r="AX15" s="901"/>
      <c r="AY15" s="901"/>
      <c r="AZ15" s="959"/>
    </row>
    <row r="16" spans="1:52" ht="24.95" customHeight="1" x14ac:dyDescent="0.25">
      <c r="B16" s="486"/>
      <c r="C16" s="901"/>
      <c r="D16" s="901"/>
      <c r="E16" s="1287"/>
      <c r="F16" s="1287"/>
      <c r="G16" s="1287"/>
      <c r="H16" s="901"/>
      <c r="I16" s="901"/>
      <c r="J16" s="901"/>
      <c r="K16" s="901"/>
      <c r="L16" s="901"/>
      <c r="M16" s="901"/>
      <c r="N16" s="901"/>
      <c r="O16" s="901"/>
      <c r="P16" s="487"/>
      <c r="Q16" s="487"/>
      <c r="R16" s="901"/>
      <c r="S16" s="901"/>
      <c r="T16" s="901"/>
      <c r="U16" s="901"/>
      <c r="V16" s="901"/>
      <c r="W16" s="901"/>
      <c r="X16" s="901"/>
      <c r="Y16" s="901"/>
      <c r="Z16" s="901"/>
      <c r="AA16" s="901"/>
      <c r="AB16" s="901"/>
      <c r="AC16" s="901"/>
      <c r="AD16" s="901"/>
      <c r="AE16" s="901"/>
      <c r="AF16" s="901"/>
      <c r="AG16" s="901"/>
      <c r="AH16" s="901"/>
      <c r="AI16" s="901"/>
      <c r="AJ16" s="901"/>
      <c r="AK16" s="901"/>
      <c r="AL16" s="901"/>
      <c r="AM16" s="901"/>
      <c r="AN16" s="901"/>
      <c r="AO16" s="901"/>
      <c r="AP16" s="901"/>
      <c r="AQ16" s="901"/>
      <c r="AR16" s="901"/>
      <c r="AS16" s="901"/>
      <c r="AT16" s="901"/>
      <c r="AU16" s="901"/>
      <c r="AV16" s="901"/>
      <c r="AW16" s="901"/>
      <c r="AX16" s="901"/>
      <c r="AY16" s="901"/>
      <c r="AZ16" s="959"/>
    </row>
    <row r="17" spans="2:52" ht="45" customHeight="1" x14ac:dyDescent="0.45">
      <c r="B17" s="354"/>
      <c r="C17" s="901"/>
      <c r="D17" s="901"/>
      <c r="E17" s="1287"/>
      <c r="F17" s="400"/>
      <c r="G17" s="1304" t="s">
        <v>302</v>
      </c>
      <c r="H17" s="720"/>
      <c r="I17" s="720"/>
      <c r="J17" s="720"/>
      <c r="K17" s="901"/>
      <c r="L17" s="901"/>
      <c r="M17" s="901"/>
      <c r="N17" s="901"/>
      <c r="O17" s="901"/>
      <c r="P17" s="487"/>
      <c r="Q17" s="487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901"/>
      <c r="AF17" s="901"/>
      <c r="AG17" s="901"/>
      <c r="AH17" s="901"/>
      <c r="AI17" s="1816">
        <f>AI11+AI14</f>
        <v>0</v>
      </c>
      <c r="AJ17" s="1817"/>
      <c r="AK17" s="1818"/>
      <c r="AL17" s="296" t="s">
        <v>75</v>
      </c>
      <c r="AM17" s="901"/>
      <c r="AN17" s="901"/>
      <c r="AO17" s="421"/>
      <c r="AP17" s="421"/>
      <c r="AQ17" s="312"/>
      <c r="AR17" s="312"/>
      <c r="AS17" s="312"/>
      <c r="AT17" s="312"/>
      <c r="AU17" s="312"/>
      <c r="AV17" s="312"/>
      <c r="AW17" s="312"/>
      <c r="AX17" s="312"/>
      <c r="AY17" s="359"/>
      <c r="AZ17" s="373"/>
    </row>
    <row r="18" spans="2:52" ht="35.1" customHeight="1" x14ac:dyDescent="0.5">
      <c r="B18" s="354"/>
      <c r="C18" s="298"/>
      <c r="D18" s="320"/>
      <c r="E18" s="407"/>
      <c r="F18" s="407"/>
      <c r="G18" s="318" t="s">
        <v>303</v>
      </c>
      <c r="H18" s="318"/>
      <c r="I18" s="416"/>
      <c r="J18" s="298"/>
      <c r="K18" s="318"/>
      <c r="L18" s="406"/>
      <c r="M18" s="409"/>
      <c r="N18" s="696"/>
      <c r="O18" s="328"/>
      <c r="P18" s="324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903"/>
      <c r="AE18" s="412"/>
      <c r="AF18" s="412"/>
      <c r="AG18" s="412"/>
      <c r="AH18" s="412"/>
      <c r="AI18" s="412"/>
      <c r="AJ18" s="4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59"/>
      <c r="AZ18" s="373"/>
    </row>
    <row r="19" spans="2:52" ht="24.95" customHeight="1" x14ac:dyDescent="0.5">
      <c r="B19" s="354"/>
      <c r="C19" s="298"/>
      <c r="D19" s="320"/>
      <c r="E19" s="320"/>
      <c r="F19" s="407"/>
      <c r="G19" s="407"/>
      <c r="H19" s="318"/>
      <c r="I19" s="438"/>
      <c r="J19" s="298"/>
      <c r="K19" s="318"/>
      <c r="L19" s="406"/>
      <c r="M19" s="409"/>
      <c r="N19" s="696"/>
      <c r="O19" s="328"/>
      <c r="P19" s="324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903"/>
      <c r="AE19" s="412"/>
      <c r="AF19" s="412"/>
      <c r="AG19" s="412"/>
      <c r="AH19" s="412"/>
      <c r="AI19" s="412"/>
      <c r="AJ19" s="4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59"/>
      <c r="AZ19" s="373"/>
    </row>
    <row r="20" spans="2:52" ht="39.950000000000003" customHeight="1" x14ac:dyDescent="0.5">
      <c r="B20" s="486"/>
      <c r="C20" s="723" t="s">
        <v>735</v>
      </c>
      <c r="D20" s="907"/>
      <c r="E20" s="314" t="s">
        <v>736</v>
      </c>
      <c r="F20" s="298"/>
      <c r="G20" s="360"/>
      <c r="H20" s="362"/>
      <c r="I20" s="707"/>
      <c r="J20" s="362"/>
      <c r="K20" s="362"/>
      <c r="L20" s="696"/>
      <c r="M20" s="696"/>
      <c r="N20" s="328"/>
      <c r="O20" s="328"/>
      <c r="P20" s="696"/>
      <c r="Q20" s="696"/>
      <c r="R20" s="696"/>
      <c r="S20" s="696"/>
      <c r="T20" s="696"/>
      <c r="U20" s="696"/>
      <c r="V20" s="696"/>
      <c r="W20" s="696"/>
      <c r="X20" s="696"/>
      <c r="Y20" s="696"/>
      <c r="Z20" s="696"/>
      <c r="AA20" s="696"/>
      <c r="AB20" s="696"/>
      <c r="AC20" s="903"/>
      <c r="AD20" s="696"/>
      <c r="AE20" s="696"/>
      <c r="AF20" s="696"/>
      <c r="AG20" s="696"/>
      <c r="AH20" s="696"/>
      <c r="AI20" s="696"/>
      <c r="AJ20" s="320"/>
      <c r="AK20" s="320"/>
      <c r="AL20" s="696"/>
      <c r="AM20" s="320"/>
      <c r="AN20" s="320"/>
      <c r="AO20" s="320"/>
      <c r="AP20" s="358"/>
      <c r="AQ20" s="358"/>
      <c r="AR20" s="696"/>
      <c r="AS20" s="324"/>
      <c r="AT20" s="359"/>
      <c r="AU20" s="359"/>
      <c r="AV20" s="359"/>
      <c r="AW20" s="359"/>
      <c r="AX20" s="359"/>
      <c r="AY20" s="359"/>
      <c r="AZ20" s="959"/>
    </row>
    <row r="21" spans="2:52" ht="39.950000000000003" customHeight="1" x14ac:dyDescent="0.5">
      <c r="B21" s="486"/>
      <c r="C21" s="298"/>
      <c r="D21" s="320"/>
      <c r="E21" s="318" t="s">
        <v>737</v>
      </c>
      <c r="F21" s="298"/>
      <c r="G21" s="360"/>
      <c r="H21" s="362"/>
      <c r="I21" s="361"/>
      <c r="J21" s="362"/>
      <c r="K21" s="362"/>
      <c r="L21" s="696"/>
      <c r="M21" s="696"/>
      <c r="N21" s="328"/>
      <c r="O21" s="328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903"/>
      <c r="AD21" s="696"/>
      <c r="AE21" s="696"/>
      <c r="AF21" s="696"/>
      <c r="AG21" s="696"/>
      <c r="AH21" s="696"/>
      <c r="AI21" s="696"/>
      <c r="AJ21" s="320"/>
      <c r="AK21" s="320"/>
      <c r="AL21" s="696"/>
      <c r="AM21" s="320"/>
      <c r="AN21" s="320"/>
      <c r="AO21" s="320"/>
      <c r="AP21" s="358"/>
      <c r="AQ21" s="358"/>
      <c r="AR21" s="696"/>
      <c r="AS21" s="324"/>
      <c r="AT21" s="359"/>
      <c r="AU21" s="359"/>
      <c r="AV21" s="359"/>
      <c r="AW21" s="359"/>
      <c r="AX21" s="359"/>
      <c r="AY21" s="359"/>
      <c r="AZ21" s="959"/>
    </row>
    <row r="22" spans="2:52" ht="32.25" customHeight="1" x14ac:dyDescent="0.45">
      <c r="B22" s="486"/>
      <c r="C22" s="298"/>
      <c r="D22" s="298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901"/>
      <c r="AH22" s="296"/>
      <c r="AI22" s="296"/>
      <c r="AJ22" s="296"/>
      <c r="AK22" s="296">
        <v>47</v>
      </c>
      <c r="AL22" s="296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359"/>
      <c r="AY22" s="359"/>
      <c r="AZ22" s="959"/>
    </row>
    <row r="23" spans="2:52" ht="45" customHeight="1" x14ac:dyDescent="0.45">
      <c r="B23" s="486"/>
      <c r="C23" s="298"/>
      <c r="D23" s="320"/>
      <c r="E23" s="296">
        <v>1</v>
      </c>
      <c r="F23" s="296"/>
      <c r="G23" s="296" t="s">
        <v>738</v>
      </c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901"/>
      <c r="AH23" s="296">
        <v>39</v>
      </c>
      <c r="AI23" s="1816"/>
      <c r="AJ23" s="1817"/>
      <c r="AK23" s="1818"/>
      <c r="AL23" s="296" t="s">
        <v>75</v>
      </c>
      <c r="AM23" s="298"/>
      <c r="AN23" s="298"/>
      <c r="AO23" s="298"/>
      <c r="AP23" s="298"/>
      <c r="AQ23" s="298"/>
      <c r="AR23" s="298"/>
      <c r="AS23" s="298"/>
      <c r="AT23" s="359"/>
      <c r="AU23" s="359"/>
      <c r="AV23" s="359"/>
      <c r="AW23" s="359"/>
      <c r="AX23" s="359"/>
      <c r="AY23" s="359"/>
      <c r="AZ23" s="959"/>
    </row>
    <row r="24" spans="2:52" ht="39.950000000000003" customHeight="1" x14ac:dyDescent="0.5">
      <c r="B24" s="486"/>
      <c r="C24" s="298"/>
      <c r="D24" s="320"/>
      <c r="E24" s="298"/>
      <c r="F24" s="298"/>
      <c r="G24" s="1819" t="s">
        <v>739</v>
      </c>
      <c r="H24" s="1819"/>
      <c r="I24" s="318"/>
      <c r="J24" s="314" t="s">
        <v>740</v>
      </c>
      <c r="K24" s="314"/>
      <c r="L24" s="314"/>
      <c r="M24" s="314"/>
      <c r="N24" s="314"/>
      <c r="O24" s="314"/>
      <c r="P24" s="314"/>
      <c r="Q24" s="314"/>
      <c r="R24" s="314"/>
      <c r="S24" s="314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901"/>
      <c r="AH24" s="296"/>
      <c r="AI24" s="957"/>
      <c r="AJ24" s="957"/>
      <c r="AK24" s="957"/>
      <c r="AL24" s="296"/>
      <c r="AM24" s="298"/>
      <c r="AN24" s="298"/>
      <c r="AO24" s="298"/>
      <c r="AP24" s="298"/>
      <c r="AQ24" s="298"/>
      <c r="AR24" s="298"/>
      <c r="AS24" s="298"/>
      <c r="AT24" s="359"/>
      <c r="AU24" s="359"/>
      <c r="AV24" s="359"/>
      <c r="AW24" s="359"/>
      <c r="AX24" s="359"/>
      <c r="AY24" s="359"/>
      <c r="AZ24" s="959"/>
    </row>
    <row r="25" spans="2:52" ht="39.950000000000003" customHeight="1" x14ac:dyDescent="0.5">
      <c r="B25" s="486"/>
      <c r="C25" s="298"/>
      <c r="D25" s="320"/>
      <c r="E25" s="298"/>
      <c r="F25" s="298"/>
      <c r="G25" s="1819"/>
      <c r="H25" s="1819"/>
      <c r="I25" s="298"/>
      <c r="J25" s="318" t="s">
        <v>744</v>
      </c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359"/>
      <c r="AU25" s="359"/>
      <c r="AV25" s="359"/>
      <c r="AW25" s="359"/>
      <c r="AX25" s="359"/>
      <c r="AY25" s="359"/>
      <c r="AZ25" s="959"/>
    </row>
    <row r="26" spans="2:52" ht="24.95" customHeight="1" x14ac:dyDescent="0.45">
      <c r="B26" s="486"/>
      <c r="C26" s="298"/>
      <c r="D26" s="320"/>
      <c r="E26" s="298"/>
      <c r="F26" s="298"/>
      <c r="G26" s="298"/>
      <c r="H26" s="298"/>
      <c r="I26" s="326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6"/>
      <c r="AI26" s="296"/>
      <c r="AJ26" s="296"/>
      <c r="AK26" s="296"/>
      <c r="AL26" s="296"/>
      <c r="AM26" s="298"/>
      <c r="AN26" s="298"/>
      <c r="AO26" s="298"/>
      <c r="AP26" s="298"/>
      <c r="AQ26" s="298"/>
      <c r="AR26" s="298"/>
      <c r="AS26" s="298"/>
      <c r="AT26" s="359"/>
      <c r="AU26" s="359"/>
      <c r="AV26" s="359"/>
      <c r="AW26" s="359"/>
      <c r="AX26" s="359"/>
      <c r="AY26" s="359"/>
      <c r="AZ26" s="959"/>
    </row>
    <row r="27" spans="2:52" ht="45" customHeight="1" x14ac:dyDescent="0.45">
      <c r="B27" s="486"/>
      <c r="C27" s="298"/>
      <c r="D27" s="320"/>
      <c r="E27" s="296">
        <v>2</v>
      </c>
      <c r="F27" s="296"/>
      <c r="G27" s="296" t="s">
        <v>741</v>
      </c>
      <c r="H27" s="296"/>
      <c r="I27" s="296"/>
      <c r="J27" s="296"/>
      <c r="K27" s="296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296"/>
      <c r="AH27" s="296">
        <v>40</v>
      </c>
      <c r="AI27" s="1816"/>
      <c r="AJ27" s="1817"/>
      <c r="AK27" s="1818"/>
      <c r="AL27" s="296" t="s">
        <v>75</v>
      </c>
      <c r="AM27" s="298"/>
      <c r="AN27" s="298"/>
      <c r="AO27" s="298"/>
      <c r="AP27" s="298"/>
      <c r="AQ27" s="298"/>
      <c r="AR27" s="298"/>
      <c r="AS27" s="298"/>
      <c r="AT27" s="359"/>
      <c r="AU27" s="359"/>
      <c r="AV27" s="359"/>
      <c r="AW27" s="359"/>
      <c r="AX27" s="359"/>
      <c r="AY27" s="359"/>
      <c r="AZ27" s="959"/>
    </row>
    <row r="28" spans="2:52" ht="39.950000000000003" customHeight="1" x14ac:dyDescent="0.5">
      <c r="B28" s="486"/>
      <c r="C28" s="298"/>
      <c r="D28" s="320"/>
      <c r="E28" s="298"/>
      <c r="F28" s="298"/>
      <c r="G28" s="1819" t="s">
        <v>742</v>
      </c>
      <c r="H28" s="1819"/>
      <c r="I28" s="318"/>
      <c r="J28" s="314" t="s">
        <v>743</v>
      </c>
      <c r="K28" s="314"/>
      <c r="L28" s="314"/>
      <c r="M28" s="314"/>
      <c r="N28" s="314"/>
      <c r="O28" s="314"/>
      <c r="P28" s="314"/>
      <c r="Q28" s="314"/>
      <c r="R28" s="314"/>
      <c r="S28" s="314"/>
      <c r="T28" s="298"/>
      <c r="U28" s="901"/>
      <c r="V28" s="901"/>
      <c r="W28" s="901"/>
      <c r="X28" s="901"/>
      <c r="Y28" s="901"/>
      <c r="Z28" s="901"/>
      <c r="AA28" s="901"/>
      <c r="AB28" s="901"/>
      <c r="AC28" s="901"/>
      <c r="AD28" s="901"/>
      <c r="AE28" s="901"/>
      <c r="AF28" s="901"/>
      <c r="AG28" s="901"/>
      <c r="AH28" s="901"/>
      <c r="AI28" s="901"/>
      <c r="AJ28" s="901"/>
      <c r="AK28" s="901"/>
      <c r="AL28" s="298"/>
      <c r="AM28" s="298"/>
      <c r="AN28" s="298"/>
      <c r="AO28" s="298"/>
      <c r="AP28" s="298"/>
      <c r="AQ28" s="298"/>
      <c r="AR28" s="298"/>
      <c r="AS28" s="298"/>
      <c r="AT28" s="359"/>
      <c r="AU28" s="359"/>
      <c r="AV28" s="359"/>
      <c r="AW28" s="359"/>
      <c r="AX28" s="359"/>
      <c r="AY28" s="359"/>
      <c r="AZ28" s="959"/>
    </row>
    <row r="29" spans="2:52" ht="39.950000000000003" customHeight="1" x14ac:dyDescent="0.5">
      <c r="B29" s="486"/>
      <c r="C29" s="298"/>
      <c r="D29" s="320"/>
      <c r="E29" s="901"/>
      <c r="F29" s="901"/>
      <c r="G29" s="1819"/>
      <c r="H29" s="1819"/>
      <c r="I29" s="326"/>
      <c r="J29" s="318" t="s">
        <v>745</v>
      </c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901"/>
      <c r="AF29" s="901"/>
      <c r="AG29" s="901"/>
      <c r="AH29" s="901"/>
      <c r="AI29" s="901"/>
      <c r="AJ29" s="901"/>
      <c r="AK29" s="901"/>
      <c r="AL29" s="298"/>
      <c r="AM29" s="298"/>
      <c r="AN29" s="298"/>
      <c r="AO29" s="298"/>
      <c r="AP29" s="298"/>
      <c r="AQ29" s="298"/>
      <c r="AR29" s="298"/>
      <c r="AS29" s="298"/>
      <c r="AT29" s="359"/>
      <c r="AU29" s="359"/>
      <c r="AV29" s="359"/>
      <c r="AW29" s="359"/>
      <c r="AX29" s="359"/>
      <c r="AY29" s="359"/>
      <c r="AZ29" s="959"/>
    </row>
    <row r="30" spans="2:52" ht="24.95" customHeight="1" x14ac:dyDescent="0.45">
      <c r="B30" s="486"/>
      <c r="C30" s="298"/>
      <c r="D30" s="320"/>
      <c r="E30" s="901"/>
      <c r="F30" s="400"/>
      <c r="G30" s="298"/>
      <c r="H30" s="298"/>
      <c r="I30" s="326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696"/>
      <c r="AM30" s="320"/>
      <c r="AN30" s="320"/>
      <c r="AO30" s="320"/>
      <c r="AP30" s="358"/>
      <c r="AQ30" s="358"/>
      <c r="AR30" s="696"/>
      <c r="AS30" s="324"/>
      <c r="AT30" s="359"/>
      <c r="AU30" s="359"/>
      <c r="AV30" s="359"/>
      <c r="AW30" s="359"/>
      <c r="AX30" s="359"/>
      <c r="AY30" s="359"/>
      <c r="AZ30" s="959"/>
    </row>
    <row r="31" spans="2:52" ht="45" customHeight="1" x14ac:dyDescent="0.45">
      <c r="B31" s="486"/>
      <c r="C31" s="298"/>
      <c r="D31" s="320"/>
      <c r="E31" s="296">
        <v>3</v>
      </c>
      <c r="F31" s="296"/>
      <c r="G31" s="296" t="s">
        <v>746</v>
      </c>
      <c r="H31" s="296"/>
      <c r="I31" s="296"/>
      <c r="J31" s="296"/>
      <c r="K31" s="296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296"/>
      <c r="AH31" s="296">
        <v>41</v>
      </c>
      <c r="AI31" s="1816"/>
      <c r="AJ31" s="1817"/>
      <c r="AK31" s="1818"/>
      <c r="AL31" s="296" t="s">
        <v>75</v>
      </c>
      <c r="AM31" s="320"/>
      <c r="AN31" s="320"/>
      <c r="AO31" s="320"/>
      <c r="AP31" s="358"/>
      <c r="AQ31" s="358"/>
      <c r="AR31" s="696"/>
      <c r="AS31" s="324"/>
      <c r="AT31" s="359"/>
      <c r="AU31" s="359"/>
      <c r="AV31" s="359"/>
      <c r="AW31" s="359"/>
      <c r="AX31" s="359"/>
      <c r="AY31" s="359"/>
      <c r="AZ31" s="959"/>
    </row>
    <row r="32" spans="2:52" ht="39.950000000000003" customHeight="1" x14ac:dyDescent="0.45">
      <c r="B32" s="486"/>
      <c r="C32" s="298"/>
      <c r="D32" s="320"/>
      <c r="E32" s="296"/>
      <c r="F32" s="296"/>
      <c r="G32" s="311" t="s">
        <v>747</v>
      </c>
      <c r="H32" s="296"/>
      <c r="I32" s="296"/>
      <c r="J32" s="296"/>
      <c r="K32" s="296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296"/>
      <c r="AH32" s="296"/>
      <c r="AI32" s="296"/>
      <c r="AJ32" s="296"/>
      <c r="AK32" s="296"/>
      <c r="AL32" s="696"/>
      <c r="AM32" s="320"/>
      <c r="AN32" s="320"/>
      <c r="AO32" s="320"/>
      <c r="AP32" s="358"/>
      <c r="AQ32" s="358"/>
      <c r="AR32" s="696"/>
      <c r="AS32" s="324"/>
      <c r="AT32" s="359"/>
      <c r="AU32" s="359"/>
      <c r="AV32" s="359"/>
      <c r="AW32" s="359"/>
      <c r="AX32" s="359"/>
      <c r="AY32" s="359"/>
      <c r="AZ32" s="959"/>
    </row>
    <row r="33" spans="2:52" ht="39.950000000000003" customHeight="1" x14ac:dyDescent="0.5">
      <c r="B33" s="486"/>
      <c r="C33" s="298"/>
      <c r="D33" s="320"/>
      <c r="E33" s="298"/>
      <c r="F33" s="298"/>
      <c r="G33" s="1819" t="s">
        <v>748</v>
      </c>
      <c r="H33" s="1819"/>
      <c r="I33" s="969"/>
      <c r="J33" s="314" t="s">
        <v>749</v>
      </c>
      <c r="K33" s="314"/>
      <c r="L33" s="314"/>
      <c r="M33" s="314"/>
      <c r="N33" s="314"/>
      <c r="O33" s="314"/>
      <c r="P33" s="314"/>
      <c r="Q33" s="314"/>
      <c r="R33" s="314"/>
      <c r="S33" s="314"/>
      <c r="T33" s="298"/>
      <c r="U33" s="901"/>
      <c r="V33" s="901"/>
      <c r="W33" s="901"/>
      <c r="X33" s="901"/>
      <c r="Y33" s="901"/>
      <c r="Z33" s="901"/>
      <c r="AA33" s="901"/>
      <c r="AB33" s="901"/>
      <c r="AC33" s="901"/>
      <c r="AD33" s="901"/>
      <c r="AE33" s="901"/>
      <c r="AF33" s="901"/>
      <c r="AG33" s="901"/>
      <c r="AH33" s="901"/>
      <c r="AI33" s="901"/>
      <c r="AJ33" s="901"/>
      <c r="AK33" s="901"/>
      <c r="AL33" s="696"/>
      <c r="AM33" s="320"/>
      <c r="AN33" s="320"/>
      <c r="AO33" s="320"/>
      <c r="AP33" s="358"/>
      <c r="AQ33" s="358"/>
      <c r="AR33" s="696"/>
      <c r="AS33" s="324"/>
      <c r="AT33" s="359"/>
      <c r="AU33" s="359"/>
      <c r="AV33" s="359"/>
      <c r="AW33" s="359"/>
      <c r="AX33" s="359"/>
      <c r="AY33" s="359"/>
      <c r="AZ33" s="959"/>
    </row>
    <row r="34" spans="2:52" ht="39.950000000000003" customHeight="1" x14ac:dyDescent="0.5">
      <c r="B34" s="486"/>
      <c r="C34" s="298"/>
      <c r="D34" s="320"/>
      <c r="E34" s="901"/>
      <c r="F34" s="901"/>
      <c r="G34" s="1819"/>
      <c r="H34" s="1819"/>
      <c r="I34" s="298"/>
      <c r="J34" s="318" t="s">
        <v>750</v>
      </c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901"/>
      <c r="V34" s="901"/>
      <c r="W34" s="901"/>
      <c r="X34" s="901"/>
      <c r="Y34" s="901"/>
      <c r="Z34" s="901"/>
      <c r="AA34" s="901"/>
      <c r="AB34" s="901"/>
      <c r="AC34" s="901"/>
      <c r="AD34" s="901"/>
      <c r="AE34" s="901"/>
      <c r="AF34" s="901"/>
      <c r="AG34" s="901"/>
      <c r="AH34" s="901"/>
      <c r="AI34" s="901"/>
      <c r="AJ34" s="901"/>
      <c r="AK34" s="901"/>
      <c r="AL34" s="696"/>
      <c r="AM34" s="320"/>
      <c r="AN34" s="320"/>
      <c r="AO34" s="320"/>
      <c r="AP34" s="358"/>
      <c r="AQ34" s="358"/>
      <c r="AR34" s="696"/>
      <c r="AS34" s="324"/>
      <c r="AT34" s="359"/>
      <c r="AU34" s="359"/>
      <c r="AV34" s="359"/>
      <c r="AW34" s="359"/>
      <c r="AX34" s="359"/>
      <c r="AY34" s="359"/>
      <c r="AZ34" s="959"/>
    </row>
    <row r="35" spans="2:52" ht="24.95" customHeight="1" x14ac:dyDescent="0.5">
      <c r="B35" s="486"/>
      <c r="C35" s="298"/>
      <c r="D35" s="320"/>
      <c r="E35" s="320"/>
      <c r="F35" s="298"/>
      <c r="G35" s="298"/>
      <c r="H35" s="360"/>
      <c r="I35" s="314"/>
      <c r="J35" s="361"/>
      <c r="K35" s="362"/>
      <c r="L35" s="362"/>
      <c r="M35" s="721"/>
      <c r="N35" s="323"/>
      <c r="O35" s="328"/>
      <c r="P35" s="328"/>
      <c r="Q35" s="696"/>
      <c r="R35" s="696"/>
      <c r="S35" s="696"/>
      <c r="T35" s="696"/>
      <c r="U35" s="696"/>
      <c r="V35" s="696"/>
      <c r="W35" s="696"/>
      <c r="X35" s="696"/>
      <c r="Y35" s="696"/>
      <c r="Z35" s="696"/>
      <c r="AA35" s="696"/>
      <c r="AB35" s="696"/>
      <c r="AC35" s="696"/>
      <c r="AD35" s="903"/>
      <c r="AE35" s="696"/>
      <c r="AF35" s="696"/>
      <c r="AG35" s="696"/>
      <c r="AH35" s="696"/>
      <c r="AI35" s="696"/>
      <c r="AJ35" s="696"/>
      <c r="AK35" s="696"/>
      <c r="AL35" s="696"/>
      <c r="AM35" s="320"/>
      <c r="AN35" s="320"/>
      <c r="AO35" s="320"/>
      <c r="AP35" s="358"/>
      <c r="AQ35" s="358"/>
      <c r="AR35" s="696"/>
      <c r="AS35" s="324"/>
      <c r="AT35" s="359"/>
      <c r="AU35" s="359"/>
      <c r="AV35" s="359"/>
      <c r="AW35" s="359"/>
      <c r="AX35" s="359"/>
      <c r="AY35" s="359"/>
      <c r="AZ35" s="959"/>
    </row>
    <row r="36" spans="2:52" ht="45" customHeight="1" x14ac:dyDescent="0.45">
      <c r="B36" s="486"/>
      <c r="C36" s="298"/>
      <c r="D36" s="320"/>
      <c r="E36" s="320"/>
      <c r="F36" s="298"/>
      <c r="G36" s="720"/>
      <c r="H36" s="720" t="s">
        <v>302</v>
      </c>
      <c r="I36" s="720"/>
      <c r="J36" s="901"/>
      <c r="K36" s="901"/>
      <c r="L36" s="901"/>
      <c r="M36" s="901"/>
      <c r="N36" s="901"/>
      <c r="O36" s="487"/>
      <c r="P36" s="487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901"/>
      <c r="AF36" s="901"/>
      <c r="AG36" s="901"/>
      <c r="AH36" s="296"/>
      <c r="AI36" s="1816">
        <f>AI23+AI27+AI31</f>
        <v>0</v>
      </c>
      <c r="AJ36" s="1817"/>
      <c r="AK36" s="1818"/>
      <c r="AL36" s="296" t="s">
        <v>75</v>
      </c>
      <c r="AM36" s="320"/>
      <c r="AN36" s="320"/>
      <c r="AO36" s="320"/>
      <c r="AP36" s="358"/>
      <c r="AQ36" s="358"/>
      <c r="AR36" s="696"/>
      <c r="AS36" s="324"/>
      <c r="AT36" s="359"/>
      <c r="AU36" s="359"/>
      <c r="AV36" s="359"/>
      <c r="AW36" s="359"/>
      <c r="AX36" s="359"/>
      <c r="AY36" s="359"/>
      <c r="AZ36" s="959"/>
    </row>
    <row r="37" spans="2:52" ht="39.950000000000003" customHeight="1" x14ac:dyDescent="0.5">
      <c r="B37" s="486"/>
      <c r="C37" s="298"/>
      <c r="D37" s="320"/>
      <c r="E37" s="320"/>
      <c r="F37" s="298"/>
      <c r="G37" s="318" t="s">
        <v>303</v>
      </c>
      <c r="H37" s="360"/>
      <c r="I37" s="724"/>
      <c r="J37" s="361"/>
      <c r="K37" s="362"/>
      <c r="L37" s="362"/>
      <c r="M37" s="722"/>
      <c r="N37" s="324"/>
      <c r="O37" s="328"/>
      <c r="P37" s="328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903"/>
      <c r="AE37" s="696"/>
      <c r="AF37" s="696"/>
      <c r="AG37" s="696"/>
      <c r="AH37" s="696"/>
      <c r="AI37" s="696"/>
      <c r="AJ37" s="696"/>
      <c r="AK37" s="696"/>
      <c r="AL37" s="696"/>
      <c r="AM37" s="320"/>
      <c r="AN37" s="320"/>
      <c r="AO37" s="320"/>
      <c r="AP37" s="358"/>
      <c r="AQ37" s="358"/>
      <c r="AR37" s="696"/>
      <c r="AS37" s="324"/>
      <c r="AT37" s="359"/>
      <c r="AU37" s="359"/>
      <c r="AV37" s="359"/>
      <c r="AW37" s="359"/>
      <c r="AX37" s="359"/>
      <c r="AY37" s="359"/>
      <c r="AZ37" s="959"/>
    </row>
    <row r="38" spans="2:52" ht="24.95" customHeight="1" x14ac:dyDescent="0.25">
      <c r="B38" s="486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901"/>
      <c r="P38" s="487"/>
      <c r="Q38" s="487"/>
      <c r="R38" s="901"/>
      <c r="S38" s="901"/>
      <c r="T38" s="901"/>
      <c r="U38" s="901"/>
      <c r="V38" s="901"/>
      <c r="W38" s="901"/>
      <c r="X38" s="901"/>
      <c r="Y38" s="901"/>
      <c r="Z38" s="901"/>
      <c r="AA38" s="901"/>
      <c r="AB38" s="901"/>
      <c r="AC38" s="901"/>
      <c r="AD38" s="901"/>
      <c r="AE38" s="901"/>
      <c r="AF38" s="901"/>
      <c r="AG38" s="901"/>
      <c r="AH38" s="901"/>
      <c r="AI38" s="901"/>
      <c r="AJ38" s="901"/>
      <c r="AK38" s="901"/>
      <c r="AL38" s="901"/>
      <c r="AM38" s="901"/>
      <c r="AN38" s="901"/>
      <c r="AO38" s="901"/>
      <c r="AP38" s="901"/>
      <c r="AQ38" s="901"/>
      <c r="AR38" s="901"/>
      <c r="AS38" s="901"/>
      <c r="AT38" s="901"/>
      <c r="AU38" s="901"/>
      <c r="AV38" s="901"/>
      <c r="AW38" s="901"/>
      <c r="AX38" s="901"/>
      <c r="AY38" s="901"/>
      <c r="AZ38" s="959"/>
    </row>
    <row r="39" spans="2:52" ht="39.950000000000003" customHeight="1" x14ac:dyDescent="0.5">
      <c r="B39" s="486"/>
      <c r="C39" s="907" t="s">
        <v>751</v>
      </c>
      <c r="D39" s="907"/>
      <c r="E39" s="314" t="s">
        <v>259</v>
      </c>
      <c r="F39" s="314"/>
      <c r="G39" s="298"/>
      <c r="H39" s="360"/>
      <c r="I39" s="314"/>
      <c r="J39" s="361"/>
      <c r="K39" s="362"/>
      <c r="L39" s="362"/>
      <c r="M39" s="696"/>
      <c r="N39" s="696"/>
      <c r="O39" s="328"/>
      <c r="P39" s="328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903"/>
      <c r="AE39" s="696"/>
      <c r="AF39" s="696"/>
      <c r="AG39" s="696"/>
      <c r="AH39" s="696"/>
      <c r="AI39" s="696"/>
      <c r="AJ39" s="696"/>
      <c r="AK39" s="696"/>
      <c r="AL39" s="696"/>
      <c r="AM39" s="320"/>
      <c r="AN39" s="320"/>
      <c r="AO39" s="320"/>
      <c r="AP39" s="358"/>
      <c r="AQ39" s="358"/>
      <c r="AR39" s="696"/>
      <c r="AS39" s="324"/>
      <c r="AT39" s="359"/>
      <c r="AU39" s="359"/>
      <c r="AV39" s="359"/>
      <c r="AW39" s="359"/>
      <c r="AX39" s="359"/>
      <c r="AY39" s="901"/>
      <c r="AZ39" s="959"/>
    </row>
    <row r="40" spans="2:52" ht="39.950000000000003" customHeight="1" x14ac:dyDescent="0.5">
      <c r="B40" s="486"/>
      <c r="C40" s="298"/>
      <c r="D40" s="320"/>
      <c r="E40" s="318" t="s">
        <v>2</v>
      </c>
      <c r="F40" s="318"/>
      <c r="G40" s="298"/>
      <c r="H40" s="360"/>
      <c r="I40" s="314"/>
      <c r="J40" s="361"/>
      <c r="K40" s="362"/>
      <c r="L40" s="362"/>
      <c r="M40" s="696"/>
      <c r="N40" s="696"/>
      <c r="O40" s="328"/>
      <c r="P40" s="328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903"/>
      <c r="AE40" s="696"/>
      <c r="AF40" s="696"/>
      <c r="AG40" s="696"/>
      <c r="AH40" s="696"/>
      <c r="AI40" s="696"/>
      <c r="AJ40" s="696"/>
      <c r="AK40" s="696"/>
      <c r="AL40" s="696"/>
      <c r="AM40" s="320"/>
      <c r="AN40" s="320"/>
      <c r="AO40" s="320"/>
      <c r="AP40" s="358"/>
      <c r="AQ40" s="358"/>
      <c r="AR40" s="696"/>
      <c r="AS40" s="324"/>
      <c r="AT40" s="359"/>
      <c r="AU40" s="359"/>
      <c r="AV40" s="359"/>
      <c r="AW40" s="359"/>
      <c r="AX40" s="298"/>
      <c r="AY40" s="901"/>
      <c r="AZ40" s="959"/>
    </row>
    <row r="41" spans="2:52" ht="22.5" customHeight="1" x14ac:dyDescent="0.45">
      <c r="B41" s="486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901"/>
      <c r="AZ41" s="959"/>
    </row>
    <row r="42" spans="2:52" ht="39.950000000000003" customHeight="1" x14ac:dyDescent="0.5">
      <c r="B42" s="486"/>
      <c r="C42" s="298"/>
      <c r="D42" s="320"/>
      <c r="E42" s="404"/>
      <c r="F42" s="1788">
        <v>4710</v>
      </c>
      <c r="G42" s="1788"/>
      <c r="H42" s="1788"/>
      <c r="I42" s="1788"/>
      <c r="J42" s="314"/>
      <c r="K42" s="405"/>
      <c r="L42" s="298"/>
      <c r="M42" s="1291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359"/>
      <c r="AU42" s="359"/>
      <c r="AV42" s="359"/>
      <c r="AW42" s="359"/>
      <c r="AX42" s="298"/>
      <c r="AY42" s="901"/>
      <c r="AZ42" s="959"/>
    </row>
    <row r="43" spans="2:52" ht="39.950000000000003" customHeight="1" x14ac:dyDescent="0.45">
      <c r="B43" s="486"/>
      <c r="C43" s="298"/>
      <c r="D43" s="320"/>
      <c r="E43" s="407">
        <v>1</v>
      </c>
      <c r="F43" s="1027"/>
      <c r="G43" s="1297"/>
      <c r="H43" s="1298"/>
      <c r="I43" s="298"/>
      <c r="J43" s="296" t="s">
        <v>304</v>
      </c>
      <c r="K43" s="406"/>
      <c r="L43" s="407"/>
      <c r="M43" s="408"/>
      <c r="N43" s="298"/>
      <c r="O43" s="407">
        <v>2</v>
      </c>
      <c r="P43" s="1027"/>
      <c r="Q43" s="1297"/>
      <c r="R43" s="1298"/>
      <c r="S43" s="298"/>
      <c r="T43" s="296" t="s">
        <v>305</v>
      </c>
      <c r="U43" s="406"/>
      <c r="V43" s="407"/>
      <c r="W43" s="40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359"/>
      <c r="AU43" s="359"/>
      <c r="AV43" s="359"/>
      <c r="AW43" s="359"/>
      <c r="AX43" s="359"/>
      <c r="AY43" s="901"/>
      <c r="AZ43" s="959"/>
    </row>
    <row r="44" spans="2:52" ht="28.5" customHeight="1" x14ac:dyDescent="0.5">
      <c r="B44" s="486"/>
      <c r="C44" s="298"/>
      <c r="D44" s="320"/>
      <c r="E44" s="407"/>
      <c r="F44" s="407"/>
      <c r="G44" s="1299"/>
      <c r="H44" s="1300"/>
      <c r="I44" s="298"/>
      <c r="J44" s="318"/>
      <c r="K44" s="406"/>
      <c r="L44" s="409"/>
      <c r="M44" s="423"/>
      <c r="N44" s="298"/>
      <c r="O44" s="407"/>
      <c r="P44" s="407"/>
      <c r="Q44" s="1299"/>
      <c r="R44" s="1300"/>
      <c r="S44" s="298"/>
      <c r="T44" s="318"/>
      <c r="U44" s="406"/>
      <c r="V44" s="409"/>
      <c r="W44" s="40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359"/>
      <c r="AU44" s="359"/>
      <c r="AV44" s="359"/>
      <c r="AW44" s="359"/>
      <c r="AX44" s="359"/>
      <c r="AY44" s="901"/>
      <c r="AZ44" s="959"/>
    </row>
    <row r="45" spans="2:52" ht="39.950000000000003" customHeight="1" x14ac:dyDescent="0.5">
      <c r="B45" s="486"/>
      <c r="C45" s="298"/>
      <c r="D45" s="320"/>
      <c r="E45" s="320"/>
      <c r="F45" s="904"/>
      <c r="G45" s="904"/>
      <c r="H45" s="407"/>
      <c r="I45" s="407"/>
      <c r="J45" s="298"/>
      <c r="K45" s="314"/>
      <c r="L45" s="406"/>
      <c r="M45" s="409"/>
      <c r="N45" s="392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359"/>
      <c r="AU45" s="359"/>
      <c r="AV45" s="359"/>
      <c r="AW45" s="359"/>
      <c r="AX45" s="359"/>
      <c r="AY45" s="901"/>
      <c r="AZ45" s="959"/>
    </row>
    <row r="46" spans="2:52" ht="39.950000000000003" customHeight="1" x14ac:dyDescent="0.45">
      <c r="B46" s="486"/>
      <c r="C46" s="298"/>
      <c r="D46" s="320"/>
      <c r="E46" s="320"/>
      <c r="F46" s="298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696"/>
      <c r="X46" s="696"/>
      <c r="Y46" s="696"/>
      <c r="Z46" s="696"/>
      <c r="AA46" s="696"/>
      <c r="AB46" s="696"/>
      <c r="AC46" s="696"/>
      <c r="AD46" s="696"/>
      <c r="AE46" s="696"/>
      <c r="AF46" s="696"/>
      <c r="AG46" s="696"/>
      <c r="AH46" s="696"/>
      <c r="AI46" s="696"/>
      <c r="AJ46" s="696"/>
      <c r="AK46" s="696"/>
      <c r="AL46" s="696"/>
      <c r="AM46" s="696"/>
      <c r="AN46" s="696"/>
      <c r="AO46" s="696"/>
      <c r="AP46" s="696"/>
      <c r="AQ46" s="696"/>
      <c r="AR46" s="696"/>
      <c r="AS46" s="696"/>
      <c r="AT46" s="696"/>
      <c r="AU46" s="696"/>
      <c r="AV46" s="359"/>
      <c r="AW46" s="359"/>
      <c r="AX46" s="359"/>
      <c r="AY46" s="901"/>
      <c r="AZ46" s="959"/>
    </row>
    <row r="47" spans="2:52" ht="39.950000000000003" customHeight="1" x14ac:dyDescent="0.45">
      <c r="B47" s="486"/>
      <c r="C47" s="298"/>
      <c r="D47" s="320"/>
      <c r="E47" s="320"/>
      <c r="F47" s="298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359"/>
      <c r="AW47" s="359"/>
      <c r="AX47" s="359"/>
      <c r="AY47" s="901"/>
      <c r="AZ47" s="959"/>
    </row>
    <row r="48" spans="2:52" ht="39.950000000000003" customHeight="1" x14ac:dyDescent="0.45">
      <c r="B48" s="486"/>
      <c r="C48" s="298"/>
      <c r="D48" s="320"/>
      <c r="E48" s="320"/>
      <c r="F48" s="298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696"/>
      <c r="X48" s="696"/>
      <c r="Y48" s="696"/>
      <c r="Z48" s="696"/>
      <c r="AA48" s="696"/>
      <c r="AB48" s="696"/>
      <c r="AC48" s="696"/>
      <c r="AD48" s="696"/>
      <c r="AE48" s="696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359"/>
      <c r="AW48" s="359"/>
      <c r="AX48" s="359"/>
      <c r="AY48" s="901"/>
      <c r="AZ48" s="959"/>
    </row>
    <row r="49" spans="2:52" ht="39.950000000000003" customHeight="1" x14ac:dyDescent="0.45">
      <c r="B49" s="486"/>
      <c r="C49" s="298"/>
      <c r="D49" s="320"/>
      <c r="E49" s="320"/>
      <c r="F49" s="298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6"/>
      <c r="Y49" s="696"/>
      <c r="Z49" s="696"/>
      <c r="AA49" s="696"/>
      <c r="AB49" s="696"/>
      <c r="AC49" s="696"/>
      <c r="AD49" s="696"/>
      <c r="AE49" s="696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359"/>
      <c r="AW49" s="359"/>
      <c r="AX49" s="359"/>
      <c r="AY49" s="901"/>
      <c r="AZ49" s="959"/>
    </row>
    <row r="50" spans="2:52" ht="39.950000000000003" customHeight="1" x14ac:dyDescent="0.45">
      <c r="B50" s="486"/>
      <c r="C50" s="298"/>
      <c r="D50" s="320"/>
      <c r="E50" s="320"/>
      <c r="F50" s="298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6"/>
      <c r="X50" s="696"/>
      <c r="Y50" s="696"/>
      <c r="Z50" s="696"/>
      <c r="AA50" s="696"/>
      <c r="AB50" s="696"/>
      <c r="AC50" s="696"/>
      <c r="AD50" s="696"/>
      <c r="AE50" s="696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359"/>
      <c r="AW50" s="359"/>
      <c r="AX50" s="359"/>
      <c r="AY50" s="901"/>
      <c r="AZ50" s="959"/>
    </row>
    <row r="51" spans="2:52" ht="39.950000000000003" customHeight="1" x14ac:dyDescent="0.45">
      <c r="B51" s="486"/>
      <c r="C51" s="298"/>
      <c r="D51" s="320"/>
      <c r="E51" s="320"/>
      <c r="F51" s="298"/>
      <c r="G51" s="696"/>
      <c r="H51" s="696"/>
      <c r="I51" s="696"/>
      <c r="J51" s="696"/>
      <c r="K51" s="696"/>
      <c r="L51" s="696"/>
      <c r="M51" s="696"/>
      <c r="N51" s="696"/>
      <c r="O51" s="696"/>
      <c r="P51" s="696"/>
      <c r="Q51" s="696"/>
      <c r="R51" s="696"/>
      <c r="S51" s="696"/>
      <c r="T51" s="696"/>
      <c r="U51" s="696"/>
      <c r="V51" s="696"/>
      <c r="W51" s="696"/>
      <c r="X51" s="696"/>
      <c r="Y51" s="696"/>
      <c r="Z51" s="696"/>
      <c r="AA51" s="696"/>
      <c r="AB51" s="696"/>
      <c r="AC51" s="696"/>
      <c r="AD51" s="696"/>
      <c r="AE51" s="696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359"/>
      <c r="AW51" s="359"/>
      <c r="AX51" s="359"/>
      <c r="AY51" s="901"/>
      <c r="AZ51" s="959"/>
    </row>
    <row r="52" spans="2:52" ht="39.950000000000003" customHeight="1" x14ac:dyDescent="0.45">
      <c r="B52" s="486"/>
      <c r="C52" s="298"/>
      <c r="D52" s="320"/>
      <c r="E52" s="320"/>
      <c r="F52" s="298"/>
      <c r="G52" s="696"/>
      <c r="H52" s="696"/>
      <c r="I52" s="696"/>
      <c r="J52" s="696"/>
      <c r="K52" s="696"/>
      <c r="L52" s="696"/>
      <c r="M52" s="696"/>
      <c r="N52" s="696"/>
      <c r="O52" s="696"/>
      <c r="P52" s="696"/>
      <c r="Q52" s="696"/>
      <c r="R52" s="696"/>
      <c r="S52" s="696"/>
      <c r="T52" s="696"/>
      <c r="U52" s="696"/>
      <c r="V52" s="696"/>
      <c r="W52" s="696"/>
      <c r="X52" s="696"/>
      <c r="Y52" s="696"/>
      <c r="Z52" s="696"/>
      <c r="AA52" s="696"/>
      <c r="AB52" s="696"/>
      <c r="AC52" s="696"/>
      <c r="AD52" s="696"/>
      <c r="AE52" s="696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359"/>
      <c r="AW52" s="359"/>
      <c r="AX52" s="359"/>
      <c r="AY52" s="901"/>
      <c r="AZ52" s="959"/>
    </row>
    <row r="53" spans="2:52" ht="39.950000000000003" customHeight="1" x14ac:dyDescent="0.45">
      <c r="B53" s="486"/>
      <c r="C53" s="298"/>
      <c r="D53" s="320"/>
      <c r="E53" s="320"/>
      <c r="F53" s="298"/>
      <c r="G53" s="696"/>
      <c r="H53" s="696"/>
      <c r="I53" s="696"/>
      <c r="J53" s="696"/>
      <c r="K53" s="696"/>
      <c r="L53" s="696"/>
      <c r="M53" s="696"/>
      <c r="N53" s="696"/>
      <c r="O53" s="696"/>
      <c r="P53" s="696"/>
      <c r="Q53" s="696"/>
      <c r="R53" s="696"/>
      <c r="S53" s="696"/>
      <c r="T53" s="696"/>
      <c r="U53" s="696"/>
      <c r="V53" s="696"/>
      <c r="W53" s="696"/>
      <c r="X53" s="696"/>
      <c r="Y53" s="696"/>
      <c r="Z53" s="696"/>
      <c r="AA53" s="696"/>
      <c r="AB53" s="696"/>
      <c r="AC53" s="696"/>
      <c r="AD53" s="696"/>
      <c r="AE53" s="696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359"/>
      <c r="AW53" s="359"/>
      <c r="AX53" s="359"/>
      <c r="AY53" s="901"/>
      <c r="AZ53" s="959"/>
    </row>
    <row r="54" spans="2:52" ht="39.950000000000003" customHeight="1" x14ac:dyDescent="0.45">
      <c r="B54" s="486"/>
      <c r="C54" s="298"/>
      <c r="D54" s="320"/>
      <c r="E54" s="320"/>
      <c r="F54" s="298"/>
      <c r="G54" s="696"/>
      <c r="H54" s="696"/>
      <c r="I54" s="696"/>
      <c r="J54" s="696"/>
      <c r="K54" s="696"/>
      <c r="L54" s="696"/>
      <c r="M54" s="696"/>
      <c r="N54" s="696"/>
      <c r="O54" s="696"/>
      <c r="P54" s="696"/>
      <c r="Q54" s="696"/>
      <c r="R54" s="696"/>
      <c r="S54" s="696"/>
      <c r="T54" s="696"/>
      <c r="U54" s="696"/>
      <c r="V54" s="696"/>
      <c r="W54" s="696"/>
      <c r="X54" s="696"/>
      <c r="Y54" s="696"/>
      <c r="Z54" s="696"/>
      <c r="AA54" s="696"/>
      <c r="AB54" s="696"/>
      <c r="AC54" s="696"/>
      <c r="AD54" s="696"/>
      <c r="AE54" s="696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359"/>
      <c r="AW54" s="359"/>
      <c r="AX54" s="298"/>
      <c r="AY54" s="901"/>
      <c r="AZ54" s="959"/>
    </row>
    <row r="55" spans="2:52" ht="39.950000000000003" customHeight="1" x14ac:dyDescent="0.45">
      <c r="B55" s="486"/>
      <c r="C55" s="298"/>
      <c r="D55" s="320"/>
      <c r="E55" s="320"/>
      <c r="F55" s="298"/>
      <c r="G55" s="696"/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  <c r="V55" s="696"/>
      <c r="W55" s="696"/>
      <c r="X55" s="696"/>
      <c r="Y55" s="696"/>
      <c r="Z55" s="696"/>
      <c r="AA55" s="696"/>
      <c r="AB55" s="696"/>
      <c r="AC55" s="696"/>
      <c r="AD55" s="696"/>
      <c r="AE55" s="696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359"/>
      <c r="AW55" s="359"/>
      <c r="AX55" s="296"/>
      <c r="AY55" s="901"/>
      <c r="AZ55" s="959"/>
    </row>
    <row r="56" spans="2:52" ht="39.950000000000003" customHeight="1" x14ac:dyDescent="0.45">
      <c r="B56" s="486"/>
      <c r="C56" s="298"/>
      <c r="D56" s="320"/>
      <c r="E56" s="320"/>
      <c r="F56" s="298"/>
      <c r="G56" s="1291"/>
      <c r="H56" s="1291"/>
      <c r="I56" s="1291"/>
      <c r="J56" s="1291"/>
      <c r="K56" s="1291"/>
      <c r="L56" s="1291"/>
      <c r="M56" s="1291"/>
      <c r="N56" s="1291"/>
      <c r="O56" s="1291"/>
      <c r="P56" s="1291"/>
      <c r="Q56" s="1291"/>
      <c r="R56" s="1291"/>
      <c r="S56" s="1291"/>
      <c r="T56" s="1291"/>
      <c r="U56" s="1291"/>
      <c r="V56" s="1291"/>
      <c r="W56" s="1291"/>
      <c r="X56" s="1291"/>
      <c r="Y56" s="1291"/>
      <c r="Z56" s="1291"/>
      <c r="AA56" s="1291"/>
      <c r="AB56" s="1291"/>
      <c r="AC56" s="1291"/>
      <c r="AD56" s="1291"/>
      <c r="AE56" s="1291"/>
      <c r="AF56" s="1291"/>
      <c r="AG56" s="1291"/>
      <c r="AH56" s="1291"/>
      <c r="AI56" s="1291"/>
      <c r="AJ56" s="1291"/>
      <c r="AK56" s="1291"/>
      <c r="AL56" s="1291"/>
      <c r="AM56" s="1291"/>
      <c r="AN56" s="1291"/>
      <c r="AO56" s="1291"/>
      <c r="AP56" s="1291"/>
      <c r="AQ56" s="1291"/>
      <c r="AR56" s="1291"/>
      <c r="AS56" s="1291"/>
      <c r="AT56" s="1291"/>
      <c r="AU56" s="1291"/>
      <c r="AV56" s="359"/>
      <c r="AW56" s="359"/>
      <c r="AX56" s="296"/>
      <c r="AY56" s="1287"/>
      <c r="AZ56" s="959"/>
    </row>
    <row r="57" spans="2:52" ht="39.950000000000003" customHeight="1" x14ac:dyDescent="0.45">
      <c r="B57" s="486"/>
      <c r="C57" s="298"/>
      <c r="D57" s="320"/>
      <c r="E57" s="320"/>
      <c r="F57" s="298"/>
      <c r="G57" s="1291"/>
      <c r="H57" s="1291"/>
      <c r="I57" s="1291"/>
      <c r="J57" s="1291"/>
      <c r="K57" s="1291"/>
      <c r="L57" s="1291"/>
      <c r="M57" s="1291"/>
      <c r="N57" s="1291"/>
      <c r="O57" s="1291"/>
      <c r="P57" s="1291"/>
      <c r="Q57" s="1291"/>
      <c r="R57" s="1291"/>
      <c r="S57" s="1291"/>
      <c r="T57" s="1291"/>
      <c r="U57" s="1291"/>
      <c r="V57" s="1291"/>
      <c r="W57" s="1291"/>
      <c r="X57" s="1291"/>
      <c r="Y57" s="1291"/>
      <c r="Z57" s="1291"/>
      <c r="AA57" s="1291"/>
      <c r="AB57" s="1291"/>
      <c r="AC57" s="1291"/>
      <c r="AD57" s="1291"/>
      <c r="AE57" s="1291"/>
      <c r="AF57" s="1291"/>
      <c r="AG57" s="1291"/>
      <c r="AH57" s="1291"/>
      <c r="AI57" s="1291"/>
      <c r="AJ57" s="1291"/>
      <c r="AK57" s="1291"/>
      <c r="AL57" s="1291"/>
      <c r="AM57" s="1291"/>
      <c r="AN57" s="1291"/>
      <c r="AO57" s="1291"/>
      <c r="AP57" s="1291"/>
      <c r="AQ57" s="1291"/>
      <c r="AR57" s="1291"/>
      <c r="AS57" s="1291"/>
      <c r="AT57" s="1291"/>
      <c r="AU57" s="1291"/>
      <c r="AV57" s="359"/>
      <c r="AW57" s="359"/>
      <c r="AX57" s="296"/>
      <c r="AY57" s="1287"/>
      <c r="AZ57" s="959"/>
    </row>
    <row r="58" spans="2:52" ht="24.95" customHeight="1" x14ac:dyDescent="0.45">
      <c r="B58" s="486"/>
      <c r="C58" s="298"/>
      <c r="D58" s="320"/>
      <c r="E58" s="320"/>
      <c r="F58" s="298"/>
      <c r="G58" s="1291"/>
      <c r="H58" s="1291"/>
      <c r="I58" s="1291"/>
      <c r="J58" s="1291"/>
      <c r="K58" s="1291"/>
      <c r="L58" s="1291"/>
      <c r="M58" s="1291"/>
      <c r="N58" s="1291"/>
      <c r="O58" s="1291"/>
      <c r="P58" s="1291"/>
      <c r="Q58" s="1291"/>
      <c r="R58" s="1291"/>
      <c r="S58" s="1291"/>
      <c r="T58" s="1291"/>
      <c r="U58" s="1291"/>
      <c r="V58" s="1291"/>
      <c r="W58" s="1291"/>
      <c r="X58" s="1291"/>
      <c r="Y58" s="1291"/>
      <c r="Z58" s="1291"/>
      <c r="AA58" s="1291"/>
      <c r="AB58" s="1291"/>
      <c r="AC58" s="1291"/>
      <c r="AD58" s="1291"/>
      <c r="AE58" s="1291"/>
      <c r="AF58" s="1291"/>
      <c r="AG58" s="1291"/>
      <c r="AH58" s="1291"/>
      <c r="AI58" s="1291"/>
      <c r="AJ58" s="1291"/>
      <c r="AK58" s="1291"/>
      <c r="AL58" s="1291"/>
      <c r="AM58" s="1291"/>
      <c r="AN58" s="1291"/>
      <c r="AO58" s="1291"/>
      <c r="AP58" s="1291"/>
      <c r="AQ58" s="1291"/>
      <c r="AR58" s="1291"/>
      <c r="AS58" s="1291"/>
      <c r="AT58" s="1291"/>
      <c r="AU58" s="1291"/>
      <c r="AV58" s="359"/>
      <c r="AW58" s="359"/>
      <c r="AX58" s="296"/>
      <c r="AY58" s="1287"/>
      <c r="AZ58" s="959"/>
    </row>
    <row r="59" spans="2:52" ht="39.950000000000003" customHeight="1" x14ac:dyDescent="0.5">
      <c r="B59" s="486"/>
      <c r="C59" s="1289" t="s">
        <v>752</v>
      </c>
      <c r="D59" s="1289"/>
      <c r="E59" s="314" t="s">
        <v>1274</v>
      </c>
      <c r="F59" s="298"/>
      <c r="G59" s="360"/>
      <c r="H59" s="360"/>
      <c r="I59" s="314"/>
      <c r="J59" s="361"/>
      <c r="K59" s="362"/>
      <c r="L59" s="362"/>
      <c r="M59" s="1291"/>
      <c r="N59" s="1291"/>
      <c r="O59" s="328"/>
      <c r="P59" s="328"/>
      <c r="Q59" s="1291"/>
      <c r="R59" s="1291"/>
      <c r="S59" s="1291"/>
      <c r="T59" s="1291"/>
      <c r="U59" s="1291"/>
      <c r="V59" s="1291"/>
      <c r="W59" s="1291"/>
      <c r="X59" s="1291"/>
      <c r="Y59" s="1291"/>
      <c r="Z59" s="1291"/>
      <c r="AA59" s="1291"/>
      <c r="AB59" s="1291"/>
      <c r="AC59" s="1291"/>
      <c r="AD59" s="1288"/>
      <c r="AE59" s="1291"/>
      <c r="AF59" s="1291"/>
      <c r="AG59" s="1291"/>
      <c r="AH59" s="1291"/>
      <c r="AI59" s="1291"/>
      <c r="AJ59" s="1291"/>
      <c r="AK59" s="320"/>
      <c r="AL59" s="320"/>
      <c r="AM59" s="320"/>
      <c r="AN59" s="358"/>
      <c r="AO59" s="358"/>
      <c r="AP59" s="1291"/>
      <c r="AQ59" s="324"/>
      <c r="AR59" s="359"/>
      <c r="AS59" s="359"/>
      <c r="AT59" s="359"/>
      <c r="AU59" s="359"/>
      <c r="AV59" s="359"/>
      <c r="AW59" s="359"/>
      <c r="AX59" s="296"/>
      <c r="AY59" s="1287"/>
      <c r="AZ59" s="959"/>
    </row>
    <row r="60" spans="2:52" ht="39.950000000000003" customHeight="1" x14ac:dyDescent="0.5">
      <c r="B60" s="486"/>
      <c r="C60" s="298"/>
      <c r="D60" s="320"/>
      <c r="E60" s="318" t="s">
        <v>1275</v>
      </c>
      <c r="F60" s="298"/>
      <c r="G60" s="360"/>
      <c r="H60" s="360"/>
      <c r="I60" s="314"/>
      <c r="J60" s="361"/>
      <c r="K60" s="362"/>
      <c r="L60" s="362"/>
      <c r="M60" s="1291"/>
      <c r="N60" s="1291"/>
      <c r="O60" s="328"/>
      <c r="P60" s="328"/>
      <c r="Q60" s="1291"/>
      <c r="R60" s="1291"/>
      <c r="S60" s="1291"/>
      <c r="T60" s="1291"/>
      <c r="U60" s="1291"/>
      <c r="V60" s="1291"/>
      <c r="W60" s="1291"/>
      <c r="X60" s="1291"/>
      <c r="Y60" s="1291"/>
      <c r="Z60" s="1291"/>
      <c r="AA60" s="1291"/>
      <c r="AB60" s="1291"/>
      <c r="AC60" s="1291"/>
      <c r="AD60" s="1288"/>
      <c r="AE60" s="1291"/>
      <c r="AF60" s="1291"/>
      <c r="AG60" s="1291"/>
      <c r="AH60" s="1291"/>
      <c r="AI60" s="1291"/>
      <c r="AJ60" s="1291"/>
      <c r="AK60" s="320"/>
      <c r="AL60" s="320"/>
      <c r="AM60" s="320"/>
      <c r="AN60" s="358"/>
      <c r="AO60" s="358"/>
      <c r="AP60" s="1291"/>
      <c r="AQ60" s="324"/>
      <c r="AR60" s="359"/>
      <c r="AS60" s="359"/>
      <c r="AT60" s="359"/>
      <c r="AU60" s="359"/>
      <c r="AV60" s="359"/>
      <c r="AW60" s="359"/>
      <c r="AX60" s="296"/>
      <c r="AY60" s="1287"/>
      <c r="AZ60" s="959"/>
    </row>
    <row r="61" spans="2:52" ht="21" customHeight="1" x14ac:dyDescent="0.45">
      <c r="B61" s="486"/>
      <c r="C61" s="298"/>
      <c r="D61" s="320"/>
      <c r="E61" s="320"/>
      <c r="F61" s="400"/>
      <c r="G61" s="400"/>
      <c r="H61" s="400"/>
      <c r="I61" s="400"/>
      <c r="J61" s="400"/>
      <c r="K61" s="400"/>
      <c r="L61" s="400"/>
      <c r="M61" s="400"/>
      <c r="N61" s="400"/>
      <c r="O61" s="400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359"/>
      <c r="AX61" s="296"/>
      <c r="AY61" s="1287"/>
      <c r="AZ61" s="959"/>
    </row>
    <row r="62" spans="2:52" ht="39.950000000000003" customHeight="1" x14ac:dyDescent="0.5">
      <c r="B62" s="486"/>
      <c r="C62" s="298"/>
      <c r="D62" s="320"/>
      <c r="E62" s="320"/>
      <c r="F62" s="404"/>
      <c r="G62" s="415"/>
      <c r="H62" s="298"/>
      <c r="I62" s="298"/>
      <c r="J62" s="314" t="s">
        <v>153</v>
      </c>
      <c r="K62" s="298"/>
      <c r="L62" s="403"/>
      <c r="M62" s="403"/>
      <c r="N62" s="1788">
        <v>4742</v>
      </c>
      <c r="O62" s="178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359"/>
      <c r="AX62" s="296"/>
      <c r="AY62" s="1287"/>
      <c r="AZ62" s="959"/>
    </row>
    <row r="63" spans="2:52" ht="39.950000000000003" customHeight="1" x14ac:dyDescent="0.45">
      <c r="B63" s="486"/>
      <c r="C63" s="400"/>
      <c r="D63" s="400"/>
      <c r="E63" s="1810"/>
      <c r="F63" s="1811"/>
      <c r="G63" s="1811"/>
      <c r="H63" s="1811"/>
      <c r="I63" s="1811"/>
      <c r="J63" s="1811"/>
      <c r="K63" s="1811"/>
      <c r="L63" s="1811"/>
      <c r="M63" s="1811"/>
      <c r="N63" s="1811"/>
      <c r="O63" s="1812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  <c r="AJ63" s="400"/>
      <c r="AK63" s="400"/>
      <c r="AL63" s="400"/>
      <c r="AM63" s="400"/>
      <c r="AN63" s="400"/>
      <c r="AO63" s="400"/>
      <c r="AP63" s="400"/>
      <c r="AQ63" s="400"/>
      <c r="AR63" s="400"/>
      <c r="AS63" s="400"/>
      <c r="AT63" s="400"/>
      <c r="AU63" s="400"/>
      <c r="AV63" s="400"/>
      <c r="AW63" s="359"/>
      <c r="AX63" s="296"/>
      <c r="AY63" s="1287"/>
      <c r="AZ63" s="959"/>
    </row>
    <row r="64" spans="2:52" ht="39.950000000000003" customHeight="1" x14ac:dyDescent="0.25">
      <c r="B64" s="486"/>
      <c r="C64" s="1287"/>
      <c r="D64" s="1287"/>
      <c r="E64" s="1813"/>
      <c r="F64" s="1814"/>
      <c r="G64" s="1814"/>
      <c r="H64" s="1814"/>
      <c r="I64" s="1814"/>
      <c r="J64" s="1814"/>
      <c r="K64" s="1814"/>
      <c r="L64" s="1814"/>
      <c r="M64" s="1814"/>
      <c r="N64" s="1814"/>
      <c r="O64" s="1815"/>
      <c r="P64" s="487"/>
      <c r="Q64" s="487"/>
      <c r="R64" s="1287"/>
      <c r="S64" s="1287"/>
      <c r="T64" s="1287"/>
      <c r="U64" s="1287"/>
      <c r="V64" s="1287"/>
      <c r="W64" s="1287"/>
      <c r="X64" s="1287"/>
      <c r="Y64" s="1287"/>
      <c r="Z64" s="1287"/>
      <c r="AA64" s="1287"/>
      <c r="AB64" s="1287"/>
      <c r="AC64" s="1287"/>
      <c r="AD64" s="1287"/>
      <c r="AE64" s="1287"/>
      <c r="AF64" s="1287"/>
      <c r="AG64" s="1287"/>
      <c r="AH64" s="1287"/>
      <c r="AI64" s="1287"/>
      <c r="AJ64" s="1287"/>
      <c r="AK64" s="1287"/>
      <c r="AL64" s="1287"/>
      <c r="AM64" s="1287"/>
      <c r="AN64" s="1287"/>
      <c r="AO64" s="1287"/>
      <c r="AP64" s="1287"/>
      <c r="AQ64" s="1287"/>
      <c r="AR64" s="1287"/>
      <c r="AS64" s="1287"/>
      <c r="AT64" s="1287"/>
      <c r="AU64" s="1287"/>
      <c r="AV64" s="1287"/>
      <c r="AW64" s="359"/>
      <c r="AX64" s="296"/>
      <c r="AY64" s="1287"/>
      <c r="AZ64" s="959"/>
    </row>
    <row r="65" spans="2:52" ht="24.95" customHeight="1" x14ac:dyDescent="0.25">
      <c r="B65" s="486"/>
      <c r="C65" s="1287"/>
      <c r="D65" s="1287"/>
      <c r="E65" s="1287"/>
      <c r="F65" s="1287"/>
      <c r="G65" s="1287"/>
      <c r="H65" s="1287"/>
      <c r="I65" s="1287"/>
      <c r="J65" s="1287"/>
      <c r="K65" s="1287"/>
      <c r="L65" s="1287"/>
      <c r="M65" s="1287"/>
      <c r="N65" s="1287"/>
      <c r="O65" s="1287"/>
      <c r="P65" s="487"/>
      <c r="Q65" s="487"/>
      <c r="R65" s="1287"/>
      <c r="S65" s="1287"/>
      <c r="T65" s="1287"/>
      <c r="U65" s="1287"/>
      <c r="V65" s="1287"/>
      <c r="W65" s="1287"/>
      <c r="X65" s="1287"/>
      <c r="Y65" s="1287"/>
      <c r="Z65" s="1287"/>
      <c r="AA65" s="1287"/>
      <c r="AB65" s="1287"/>
      <c r="AC65" s="1287"/>
      <c r="AD65" s="1287"/>
      <c r="AE65" s="1287"/>
      <c r="AF65" s="1287"/>
      <c r="AG65" s="1287"/>
      <c r="AH65" s="1287"/>
      <c r="AI65" s="1287"/>
      <c r="AJ65" s="1287"/>
      <c r="AK65" s="1287"/>
      <c r="AL65" s="1287"/>
      <c r="AM65" s="1287"/>
      <c r="AN65" s="1287"/>
      <c r="AO65" s="1287"/>
      <c r="AP65" s="1287"/>
      <c r="AQ65" s="1287"/>
      <c r="AR65" s="1287"/>
      <c r="AS65" s="1287"/>
      <c r="AT65" s="1287"/>
      <c r="AU65" s="1287"/>
      <c r="AV65" s="1287"/>
      <c r="AW65" s="359"/>
      <c r="AX65" s="296"/>
      <c r="AY65" s="1287"/>
      <c r="AZ65" s="959"/>
    </row>
    <row r="66" spans="2:52" ht="39.950000000000003" customHeight="1" x14ac:dyDescent="0.5">
      <c r="B66" s="486"/>
      <c r="C66" s="726" t="s">
        <v>753</v>
      </c>
      <c r="D66" s="727"/>
      <c r="E66" s="314" t="s">
        <v>727</v>
      </c>
      <c r="F66" s="298"/>
      <c r="G66" s="360"/>
      <c r="H66" s="314"/>
      <c r="I66" s="361"/>
      <c r="J66" s="362"/>
      <c r="K66" s="362"/>
      <c r="L66" s="1291"/>
      <c r="M66" s="1291"/>
      <c r="N66" s="328"/>
      <c r="O66" s="328"/>
      <c r="P66" s="1291"/>
      <c r="Q66" s="1291"/>
      <c r="R66" s="1291"/>
      <c r="S66" s="1291"/>
      <c r="T66" s="1291"/>
      <c r="U66" s="1291"/>
      <c r="V66" s="1291"/>
      <c r="W66" s="1291"/>
      <c r="X66" s="1291"/>
      <c r="Y66" s="1291"/>
      <c r="Z66" s="1291"/>
      <c r="AA66" s="1291"/>
      <c r="AB66" s="1291"/>
      <c r="AC66" s="1288"/>
      <c r="AD66" s="1291"/>
      <c r="AE66" s="727"/>
      <c r="AF66" s="727"/>
      <c r="AG66" s="727"/>
      <c r="AH66" s="727"/>
      <c r="AI66" s="727"/>
      <c r="AJ66" s="727"/>
      <c r="AK66" s="727"/>
      <c r="AL66" s="727"/>
      <c r="AM66" s="1287"/>
      <c r="AN66" s="1287"/>
      <c r="AO66" s="1287"/>
      <c r="AP66" s="1287"/>
      <c r="AQ66" s="1287"/>
      <c r="AR66" s="1287"/>
      <c r="AS66" s="1287"/>
      <c r="AT66" s="1287"/>
      <c r="AU66" s="1287"/>
      <c r="AV66" s="1287"/>
      <c r="AW66" s="359"/>
      <c r="AX66" s="296"/>
      <c r="AY66" s="1287"/>
      <c r="AZ66" s="959"/>
    </row>
    <row r="67" spans="2:52" ht="39.950000000000003" customHeight="1" x14ac:dyDescent="0.5">
      <c r="B67" s="486"/>
      <c r="C67" s="727"/>
      <c r="D67" s="727"/>
      <c r="E67" s="318" t="s">
        <v>728</v>
      </c>
      <c r="F67" s="298"/>
      <c r="G67" s="360"/>
      <c r="H67" s="314"/>
      <c r="I67" s="361"/>
      <c r="J67" s="362"/>
      <c r="K67" s="362"/>
      <c r="L67" s="1291"/>
      <c r="M67" s="1291"/>
      <c r="N67" s="328"/>
      <c r="O67" s="328"/>
      <c r="P67" s="1291"/>
      <c r="Q67" s="1291"/>
      <c r="R67" s="1291"/>
      <c r="S67" s="1291"/>
      <c r="T67" s="1291"/>
      <c r="U67" s="1291"/>
      <c r="V67" s="1291"/>
      <c r="W67" s="1291"/>
      <c r="X67" s="1291"/>
      <c r="Y67" s="1291"/>
      <c r="Z67" s="1291"/>
      <c r="AA67" s="1291"/>
      <c r="AB67" s="1291"/>
      <c r="AC67" s="1288"/>
      <c r="AD67" s="1291"/>
      <c r="AE67" s="727"/>
      <c r="AF67" s="727"/>
      <c r="AG67" s="727"/>
      <c r="AH67" s="727"/>
      <c r="AI67" s="727"/>
      <c r="AJ67" s="727"/>
      <c r="AK67" s="727"/>
      <c r="AL67" s="727"/>
      <c r="AM67" s="1287"/>
      <c r="AN67" s="1287"/>
      <c r="AO67" s="1287"/>
      <c r="AP67" s="1287"/>
      <c r="AQ67" s="1287"/>
      <c r="AR67" s="1287"/>
      <c r="AS67" s="1287"/>
      <c r="AT67" s="1287"/>
      <c r="AU67" s="1287"/>
      <c r="AV67" s="1287"/>
      <c r="AW67" s="359"/>
      <c r="AX67" s="296"/>
      <c r="AY67" s="1287"/>
      <c r="AZ67" s="959"/>
    </row>
    <row r="68" spans="2:52" ht="30" customHeight="1" x14ac:dyDescent="0.45">
      <c r="B68" s="486"/>
      <c r="C68" s="727"/>
      <c r="D68" s="727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727"/>
      <c r="AF68" s="727"/>
      <c r="AG68" s="294"/>
      <c r="AH68" s="296"/>
      <c r="AI68" s="296"/>
      <c r="AJ68" s="296"/>
      <c r="AK68" s="296">
        <v>47</v>
      </c>
      <c r="AL68" s="296"/>
      <c r="AM68" s="1287"/>
      <c r="AN68" s="1287"/>
      <c r="AO68" s="1287"/>
      <c r="AP68" s="1287"/>
      <c r="AQ68" s="1287"/>
      <c r="AR68" s="1287"/>
      <c r="AS68" s="1287"/>
      <c r="AT68" s="1287"/>
      <c r="AU68" s="1287"/>
      <c r="AV68" s="1287"/>
      <c r="AW68" s="359"/>
      <c r="AX68" s="296"/>
      <c r="AY68" s="1287"/>
      <c r="AZ68" s="959"/>
    </row>
    <row r="69" spans="2:52" ht="45" customHeight="1" x14ac:dyDescent="0.45">
      <c r="B69" s="486"/>
      <c r="C69" s="727"/>
      <c r="D69" s="727"/>
      <c r="E69" s="296">
        <v>1</v>
      </c>
      <c r="F69" s="296"/>
      <c r="G69" s="296" t="s">
        <v>729</v>
      </c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727"/>
      <c r="AF69" s="727"/>
      <c r="AG69" s="294"/>
      <c r="AH69" s="296">
        <v>43</v>
      </c>
      <c r="AI69" s="1816"/>
      <c r="AJ69" s="1817"/>
      <c r="AK69" s="1818"/>
      <c r="AL69" s="296" t="s">
        <v>75</v>
      </c>
      <c r="AM69" s="1287"/>
      <c r="AN69" s="1287"/>
      <c r="AO69" s="1287"/>
      <c r="AP69" s="1287"/>
      <c r="AQ69" s="1287"/>
      <c r="AR69" s="1287"/>
      <c r="AS69" s="1287"/>
      <c r="AT69" s="1287"/>
      <c r="AU69" s="1287"/>
      <c r="AV69" s="1287"/>
      <c r="AW69" s="359"/>
      <c r="AX69" s="296"/>
      <c r="AY69" s="1287"/>
      <c r="AZ69" s="959"/>
    </row>
    <row r="70" spans="2:52" ht="39.950000000000003" customHeight="1" x14ac:dyDescent="0.5">
      <c r="B70" s="486"/>
      <c r="C70" s="727"/>
      <c r="D70" s="727"/>
      <c r="E70" s="298"/>
      <c r="F70" s="298"/>
      <c r="G70" s="318" t="s">
        <v>730</v>
      </c>
      <c r="H70" s="318"/>
      <c r="I70" s="318"/>
      <c r="J70" s="31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727"/>
      <c r="AF70" s="727"/>
      <c r="AG70" s="294"/>
      <c r="AH70" s="298"/>
      <c r="AI70" s="298"/>
      <c r="AJ70" s="298"/>
      <c r="AK70" s="298"/>
      <c r="AL70" s="298"/>
      <c r="AM70" s="1287"/>
      <c r="AN70" s="1287"/>
      <c r="AO70" s="1287"/>
      <c r="AP70" s="1287"/>
      <c r="AQ70" s="1287"/>
      <c r="AR70" s="1287"/>
      <c r="AS70" s="1287"/>
      <c r="AT70" s="1287"/>
      <c r="AU70" s="1287"/>
      <c r="AV70" s="1287"/>
      <c r="AW70" s="359"/>
      <c r="AX70" s="296"/>
      <c r="AY70" s="1287"/>
      <c r="AZ70" s="959"/>
    </row>
    <row r="71" spans="2:52" ht="24.95" customHeight="1" x14ac:dyDescent="0.45">
      <c r="B71" s="486"/>
      <c r="C71" s="727"/>
      <c r="D71" s="727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727"/>
      <c r="AF71" s="727"/>
      <c r="AG71" s="294"/>
      <c r="AH71" s="298"/>
      <c r="AI71" s="298"/>
      <c r="AJ71" s="298"/>
      <c r="AK71" s="298"/>
      <c r="AL71" s="298"/>
      <c r="AM71" s="1287"/>
      <c r="AN71" s="1287"/>
      <c r="AO71" s="1287"/>
      <c r="AP71" s="1287"/>
      <c r="AQ71" s="1287"/>
      <c r="AR71" s="1287"/>
      <c r="AS71" s="1287"/>
      <c r="AT71" s="1287"/>
      <c r="AU71" s="1287"/>
      <c r="AV71" s="1287"/>
      <c r="AW71" s="359"/>
      <c r="AX71" s="296"/>
      <c r="AY71" s="1287"/>
      <c r="AZ71" s="959"/>
    </row>
    <row r="72" spans="2:52" ht="45" customHeight="1" x14ac:dyDescent="0.45">
      <c r="B72" s="486"/>
      <c r="C72" s="727"/>
      <c r="D72" s="727"/>
      <c r="E72" s="296">
        <v>2</v>
      </c>
      <c r="F72" s="296"/>
      <c r="G72" s="296" t="s">
        <v>731</v>
      </c>
      <c r="H72" s="296"/>
      <c r="I72" s="296"/>
      <c r="J72" s="296"/>
      <c r="K72" s="296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  <c r="AB72" s="420"/>
      <c r="AC72" s="420"/>
      <c r="AD72" s="420"/>
      <c r="AE72" s="727"/>
      <c r="AF72" s="727"/>
      <c r="AG72" s="294"/>
      <c r="AH72" s="296">
        <v>44</v>
      </c>
      <c r="AI72" s="1816"/>
      <c r="AJ72" s="1817"/>
      <c r="AK72" s="1818"/>
      <c r="AL72" s="296" t="s">
        <v>75</v>
      </c>
      <c r="AM72" s="1287"/>
      <c r="AN72" s="1287"/>
      <c r="AO72" s="1287"/>
      <c r="AP72" s="1287"/>
      <c r="AQ72" s="1287"/>
      <c r="AR72" s="1287"/>
      <c r="AS72" s="1287"/>
      <c r="AT72" s="1287"/>
      <c r="AU72" s="1287"/>
      <c r="AV72" s="1287"/>
      <c r="AW72" s="359"/>
      <c r="AX72" s="296"/>
      <c r="AY72" s="1287"/>
      <c r="AZ72" s="959"/>
    </row>
    <row r="73" spans="2:52" ht="39.950000000000003" customHeight="1" x14ac:dyDescent="0.5">
      <c r="B73" s="486"/>
      <c r="C73" s="727"/>
      <c r="D73" s="727"/>
      <c r="E73" s="298"/>
      <c r="F73" s="298"/>
      <c r="G73" s="318" t="s">
        <v>732</v>
      </c>
      <c r="H73" s="318"/>
      <c r="I73" s="318"/>
      <c r="J73" s="318"/>
      <c r="K73" s="298"/>
      <c r="L73" s="1287"/>
      <c r="M73" s="1287"/>
      <c r="N73" s="1287"/>
      <c r="O73" s="487"/>
      <c r="P73" s="487"/>
      <c r="Q73" s="1287"/>
      <c r="R73" s="1287"/>
      <c r="S73" s="1287"/>
      <c r="T73" s="1287"/>
      <c r="U73" s="1287"/>
      <c r="V73" s="1287"/>
      <c r="W73" s="1287"/>
      <c r="X73" s="1287"/>
      <c r="Y73" s="1287"/>
      <c r="Z73" s="1287"/>
      <c r="AA73" s="1287"/>
      <c r="AB73" s="1287"/>
      <c r="AC73" s="1287"/>
      <c r="AD73" s="1287"/>
      <c r="AE73" s="727"/>
      <c r="AF73" s="727"/>
      <c r="AG73" s="294"/>
      <c r="AH73" s="1287"/>
      <c r="AI73" s="1287"/>
      <c r="AJ73" s="1287"/>
      <c r="AK73" s="1287"/>
      <c r="AL73" s="1287"/>
      <c r="AM73" s="1287"/>
      <c r="AN73" s="1287"/>
      <c r="AO73" s="1287"/>
      <c r="AP73" s="1287"/>
      <c r="AQ73" s="1287"/>
      <c r="AR73" s="1287"/>
      <c r="AS73" s="1287"/>
      <c r="AT73" s="1287"/>
      <c r="AU73" s="1287"/>
      <c r="AV73" s="1287"/>
      <c r="AW73" s="359"/>
      <c r="AX73" s="296"/>
      <c r="AY73" s="1287"/>
      <c r="AZ73" s="959"/>
    </row>
    <row r="74" spans="2:52" ht="24.95" customHeight="1" x14ac:dyDescent="0.45">
      <c r="B74" s="486"/>
      <c r="C74" s="727"/>
      <c r="D74" s="727"/>
      <c r="E74" s="1287"/>
      <c r="F74" s="1287"/>
      <c r="G74" s="1287"/>
      <c r="H74" s="1287"/>
      <c r="I74" s="1287"/>
      <c r="J74" s="1287"/>
      <c r="K74" s="1287"/>
      <c r="L74" s="1287"/>
      <c r="M74" s="1287"/>
      <c r="N74" s="1287"/>
      <c r="O74" s="487"/>
      <c r="P74" s="487"/>
      <c r="Q74" s="1287"/>
      <c r="R74" s="1287"/>
      <c r="S74" s="1287"/>
      <c r="T74" s="1287"/>
      <c r="U74" s="1287"/>
      <c r="V74" s="1287"/>
      <c r="W74" s="1287"/>
      <c r="X74" s="1287"/>
      <c r="Y74" s="1287"/>
      <c r="Z74" s="1287"/>
      <c r="AA74" s="1287"/>
      <c r="AB74" s="1287"/>
      <c r="AC74" s="1287"/>
      <c r="AD74" s="1287"/>
      <c r="AE74" s="727"/>
      <c r="AF74" s="727"/>
      <c r="AG74" s="294"/>
      <c r="AH74" s="1287"/>
      <c r="AI74" s="1287"/>
      <c r="AJ74" s="1287"/>
      <c r="AK74" s="1287"/>
      <c r="AL74" s="1287"/>
      <c r="AM74" s="1287"/>
      <c r="AN74" s="1287"/>
      <c r="AO74" s="1287"/>
      <c r="AP74" s="1287"/>
      <c r="AQ74" s="1287"/>
      <c r="AR74" s="1287"/>
      <c r="AS74" s="1287"/>
      <c r="AT74" s="1287"/>
      <c r="AU74" s="1287"/>
      <c r="AV74" s="1287"/>
      <c r="AW74" s="359"/>
      <c r="AX74" s="296"/>
      <c r="AY74" s="1287"/>
      <c r="AZ74" s="959"/>
    </row>
    <row r="75" spans="2:52" ht="45" customHeight="1" x14ac:dyDescent="0.45">
      <c r="B75" s="486"/>
      <c r="C75" s="727"/>
      <c r="D75" s="727"/>
      <c r="E75" s="1287"/>
      <c r="F75" s="400"/>
      <c r="G75" s="720"/>
      <c r="H75" s="720" t="s">
        <v>302</v>
      </c>
      <c r="I75" s="720"/>
      <c r="J75" s="1287"/>
      <c r="K75" s="1287"/>
      <c r="L75" s="1287"/>
      <c r="M75" s="1287"/>
      <c r="N75" s="1287"/>
      <c r="O75" s="487"/>
      <c r="P75" s="487"/>
      <c r="Q75" s="1287"/>
      <c r="R75" s="1287"/>
      <c r="S75" s="1287"/>
      <c r="T75" s="1287"/>
      <c r="U75" s="1287"/>
      <c r="V75" s="1287"/>
      <c r="W75" s="1287"/>
      <c r="X75" s="1287"/>
      <c r="Y75" s="1287"/>
      <c r="Z75" s="1287"/>
      <c r="AA75" s="1287"/>
      <c r="AB75" s="1287"/>
      <c r="AC75" s="1287"/>
      <c r="AD75" s="1287"/>
      <c r="AE75" s="727"/>
      <c r="AF75" s="727"/>
      <c r="AG75" s="294"/>
      <c r="AH75" s="1287"/>
      <c r="AI75" s="1816">
        <f>AI69+AI72</f>
        <v>0</v>
      </c>
      <c r="AJ75" s="1817"/>
      <c r="AK75" s="1818"/>
      <c r="AL75" s="296" t="s">
        <v>75</v>
      </c>
      <c r="AM75" s="1287"/>
      <c r="AN75" s="1287"/>
      <c r="AO75" s="1287"/>
      <c r="AP75" s="1287"/>
      <c r="AQ75" s="1287"/>
      <c r="AR75" s="1287"/>
      <c r="AS75" s="1287"/>
      <c r="AT75" s="1287"/>
      <c r="AU75" s="1287"/>
      <c r="AV75" s="1287"/>
      <c r="AW75" s="359"/>
      <c r="AX75" s="296"/>
      <c r="AY75" s="1287"/>
      <c r="AZ75" s="959"/>
    </row>
    <row r="76" spans="2:52" ht="39.950000000000003" customHeight="1" x14ac:dyDescent="0.5">
      <c r="B76" s="486"/>
      <c r="C76" s="727"/>
      <c r="D76" s="727"/>
      <c r="E76" s="727"/>
      <c r="F76" s="727"/>
      <c r="G76" s="318" t="s">
        <v>303</v>
      </c>
      <c r="H76" s="729"/>
      <c r="I76" s="727"/>
      <c r="J76" s="726"/>
      <c r="K76" s="727"/>
      <c r="L76" s="727"/>
      <c r="M76" s="727"/>
      <c r="N76" s="727"/>
      <c r="O76" s="727"/>
      <c r="P76" s="727"/>
      <c r="Q76" s="727"/>
      <c r="R76" s="727"/>
      <c r="S76" s="727"/>
      <c r="T76" s="727"/>
      <c r="U76" s="727"/>
      <c r="V76" s="727"/>
      <c r="W76" s="727"/>
      <c r="X76" s="727"/>
      <c r="Y76" s="727"/>
      <c r="Z76" s="727"/>
      <c r="AA76" s="727"/>
      <c r="AB76" s="727"/>
      <c r="AC76" s="727"/>
      <c r="AD76" s="727"/>
      <c r="AE76" s="727"/>
      <c r="AF76" s="727"/>
      <c r="AG76" s="294"/>
      <c r="AH76" s="727"/>
      <c r="AI76" s="298"/>
      <c r="AJ76" s="298"/>
      <c r="AK76" s="298"/>
      <c r="AL76" s="298"/>
      <c r="AM76" s="1287"/>
      <c r="AN76" s="1287"/>
      <c r="AO76" s="1287"/>
      <c r="AP76" s="1287"/>
      <c r="AQ76" s="1287"/>
      <c r="AR76" s="1287"/>
      <c r="AS76" s="1287"/>
      <c r="AT76" s="1287"/>
      <c r="AU76" s="1287"/>
      <c r="AV76" s="1287"/>
      <c r="AW76" s="359"/>
      <c r="AX76" s="296"/>
      <c r="AY76" s="1287"/>
      <c r="AZ76" s="959"/>
    </row>
    <row r="77" spans="2:52" ht="24.95" customHeight="1" x14ac:dyDescent="0.5">
      <c r="B77" s="486"/>
      <c r="C77" s="727"/>
      <c r="D77" s="727"/>
      <c r="E77" s="727"/>
      <c r="F77" s="727"/>
      <c r="G77" s="727"/>
      <c r="H77" s="727"/>
      <c r="I77" s="727"/>
      <c r="J77" s="728"/>
      <c r="K77" s="727"/>
      <c r="L77" s="727"/>
      <c r="M77" s="727"/>
      <c r="N77" s="727"/>
      <c r="O77" s="727"/>
      <c r="P77" s="727"/>
      <c r="Q77" s="727"/>
      <c r="R77" s="727"/>
      <c r="S77" s="727"/>
      <c r="T77" s="727"/>
      <c r="U77" s="727"/>
      <c r="V77" s="727"/>
      <c r="W77" s="727"/>
      <c r="X77" s="727"/>
      <c r="Y77" s="727"/>
      <c r="Z77" s="727"/>
      <c r="AA77" s="727"/>
      <c r="AB77" s="727"/>
      <c r="AC77" s="727"/>
      <c r="AD77" s="727"/>
      <c r="AE77" s="727"/>
      <c r="AF77" s="727"/>
      <c r="AG77" s="294"/>
      <c r="AH77" s="727"/>
      <c r="AI77" s="727"/>
      <c r="AJ77" s="727"/>
      <c r="AK77" s="727"/>
      <c r="AL77" s="727"/>
      <c r="AM77" s="1287"/>
      <c r="AN77" s="1287"/>
      <c r="AO77" s="1287"/>
      <c r="AP77" s="1287"/>
      <c r="AQ77" s="1287"/>
      <c r="AR77" s="1287"/>
      <c r="AS77" s="1287"/>
      <c r="AT77" s="1287"/>
      <c r="AU77" s="1287"/>
      <c r="AV77" s="1287"/>
      <c r="AW77" s="359"/>
      <c r="AX77" s="296"/>
      <c r="AY77" s="1287"/>
      <c r="AZ77" s="959"/>
    </row>
    <row r="78" spans="2:52" ht="39.950000000000003" customHeight="1" x14ac:dyDescent="0.5">
      <c r="B78" s="486"/>
      <c r="C78" s="723" t="s">
        <v>754</v>
      </c>
      <c r="D78" s="1289"/>
      <c r="E78" s="314" t="s">
        <v>736</v>
      </c>
      <c r="F78" s="298"/>
      <c r="G78" s="360"/>
      <c r="H78" s="305"/>
      <c r="I78" s="707"/>
      <c r="J78" s="362"/>
      <c r="K78" s="362"/>
      <c r="L78" s="1291"/>
      <c r="M78" s="1291"/>
      <c r="N78" s="328"/>
      <c r="O78" s="328"/>
      <c r="P78" s="1291"/>
      <c r="Q78" s="1291"/>
      <c r="R78" s="1291"/>
      <c r="S78" s="1291"/>
      <c r="T78" s="1291"/>
      <c r="U78" s="1291"/>
      <c r="V78" s="1291"/>
      <c r="W78" s="1291"/>
      <c r="X78" s="1291"/>
      <c r="Y78" s="1291"/>
      <c r="Z78" s="1291"/>
      <c r="AA78" s="1291"/>
      <c r="AB78" s="1291"/>
      <c r="AC78" s="1288"/>
      <c r="AD78" s="1291"/>
      <c r="AE78" s="1291"/>
      <c r="AF78" s="1291"/>
      <c r="AG78" s="294"/>
      <c r="AH78" s="1291"/>
      <c r="AI78" s="1291"/>
      <c r="AJ78" s="1291"/>
      <c r="AK78" s="320"/>
      <c r="AL78" s="320"/>
      <c r="AM78" s="1287"/>
      <c r="AN78" s="1287"/>
      <c r="AO78" s="1291"/>
      <c r="AP78" s="1291"/>
      <c r="AQ78" s="1291"/>
      <c r="AR78" s="1291"/>
      <c r="AS78" s="1291"/>
      <c r="AT78" s="1291"/>
      <c r="AU78" s="1291"/>
      <c r="AV78" s="359"/>
      <c r="AW78" s="359"/>
      <c r="AX78" s="296"/>
      <c r="AY78" s="1287"/>
      <c r="AZ78" s="959"/>
    </row>
    <row r="79" spans="2:52" ht="39.950000000000003" customHeight="1" x14ac:dyDescent="0.45">
      <c r="B79" s="486"/>
      <c r="C79" s="298"/>
      <c r="D79" s="320"/>
      <c r="E79" s="1290" t="s">
        <v>737</v>
      </c>
      <c r="F79" s="298"/>
      <c r="G79" s="360"/>
      <c r="H79" s="360"/>
      <c r="I79" s="360"/>
      <c r="J79" s="707"/>
      <c r="K79" s="362"/>
      <c r="L79" s="1291"/>
      <c r="M79" s="1291"/>
      <c r="N79" s="328"/>
      <c r="O79" s="328"/>
      <c r="P79" s="1291"/>
      <c r="Q79" s="1291"/>
      <c r="R79" s="1291"/>
      <c r="S79" s="1291"/>
      <c r="T79" s="1291"/>
      <c r="U79" s="1291"/>
      <c r="V79" s="1291"/>
      <c r="W79" s="1291"/>
      <c r="X79" s="1291"/>
      <c r="Y79" s="1291"/>
      <c r="Z79" s="1291"/>
      <c r="AA79" s="1291"/>
      <c r="AB79" s="1291"/>
      <c r="AC79" s="1288"/>
      <c r="AD79" s="1291"/>
      <c r="AE79" s="1291"/>
      <c r="AF79" s="1291"/>
      <c r="AG79" s="294"/>
      <c r="AH79" s="1291"/>
      <c r="AI79" s="1291"/>
      <c r="AJ79" s="1291"/>
      <c r="AK79" s="320"/>
      <c r="AL79" s="320"/>
      <c r="AM79" s="1287"/>
      <c r="AN79" s="1287"/>
      <c r="AO79" s="1291"/>
      <c r="AP79" s="1291"/>
      <c r="AQ79" s="1291"/>
      <c r="AR79" s="1291"/>
      <c r="AS79" s="1291"/>
      <c r="AT79" s="1291"/>
      <c r="AU79" s="1291"/>
      <c r="AV79" s="359"/>
      <c r="AW79" s="359"/>
      <c r="AX79" s="296"/>
      <c r="AY79" s="1287"/>
      <c r="AZ79" s="959"/>
    </row>
    <row r="80" spans="2:52" ht="29.25" customHeight="1" x14ac:dyDescent="0.45">
      <c r="B80" s="486"/>
      <c r="C80" s="298"/>
      <c r="D80" s="298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4"/>
      <c r="AH80" s="296"/>
      <c r="AI80" s="296"/>
      <c r="AJ80" s="296"/>
      <c r="AK80" s="296">
        <v>47</v>
      </c>
      <c r="AL80" s="296"/>
      <c r="AM80" s="1287"/>
      <c r="AN80" s="1287"/>
      <c r="AO80" s="1291"/>
      <c r="AP80" s="1291"/>
      <c r="AQ80" s="1291"/>
      <c r="AR80" s="1291"/>
      <c r="AS80" s="1291"/>
      <c r="AT80" s="1291"/>
      <c r="AU80" s="1291"/>
      <c r="AV80" s="359"/>
      <c r="AW80" s="359"/>
      <c r="AX80" s="296"/>
      <c r="AY80" s="1287"/>
      <c r="AZ80" s="959"/>
    </row>
    <row r="81" spans="2:53" ht="45" customHeight="1" x14ac:dyDescent="0.45">
      <c r="B81" s="486"/>
      <c r="C81" s="298"/>
      <c r="D81" s="320"/>
      <c r="E81" s="296">
        <v>1</v>
      </c>
      <c r="F81" s="296"/>
      <c r="G81" s="296" t="s">
        <v>738</v>
      </c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4"/>
      <c r="AH81" s="296">
        <v>45</v>
      </c>
      <c r="AI81" s="1816"/>
      <c r="AJ81" s="1817"/>
      <c r="AK81" s="1818"/>
      <c r="AL81" s="296" t="s">
        <v>75</v>
      </c>
      <c r="AM81" s="1287"/>
      <c r="AN81" s="1287"/>
      <c r="AO81" s="1291"/>
      <c r="AP81" s="1291"/>
      <c r="AQ81" s="1291"/>
      <c r="AR81" s="1291"/>
      <c r="AS81" s="1291"/>
      <c r="AT81" s="1291"/>
      <c r="AU81" s="1291"/>
      <c r="AV81" s="359"/>
      <c r="AW81" s="359"/>
      <c r="AX81" s="296"/>
      <c r="AY81" s="1287"/>
      <c r="AZ81" s="959"/>
    </row>
    <row r="82" spans="2:53" ht="39.950000000000003" customHeight="1" x14ac:dyDescent="0.5">
      <c r="B82" s="486"/>
      <c r="C82" s="298"/>
      <c r="D82" s="320"/>
      <c r="E82" s="298"/>
      <c r="F82" s="298"/>
      <c r="G82" s="1819" t="s">
        <v>739</v>
      </c>
      <c r="H82" s="1819"/>
      <c r="I82" s="318"/>
      <c r="J82" s="314" t="s">
        <v>740</v>
      </c>
      <c r="K82" s="314"/>
      <c r="L82" s="314"/>
      <c r="M82" s="314"/>
      <c r="N82" s="314"/>
      <c r="O82" s="314"/>
      <c r="P82" s="314"/>
      <c r="Q82" s="314"/>
      <c r="R82" s="314"/>
      <c r="S82" s="314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298"/>
      <c r="AG82" s="294"/>
      <c r="AH82" s="298"/>
      <c r="AI82" s="298"/>
      <c r="AJ82" s="298"/>
      <c r="AK82" s="298"/>
      <c r="AL82" s="298"/>
      <c r="AM82" s="1287"/>
      <c r="AN82" s="1287"/>
      <c r="AO82" s="1291"/>
      <c r="AP82" s="1291"/>
      <c r="AQ82" s="1291"/>
      <c r="AR82" s="1291"/>
      <c r="AS82" s="1291"/>
      <c r="AT82" s="1291"/>
      <c r="AU82" s="1291"/>
      <c r="AV82" s="359"/>
      <c r="AW82" s="359"/>
      <c r="AX82" s="296"/>
      <c r="AY82" s="1287"/>
      <c r="AZ82" s="959"/>
    </row>
    <row r="83" spans="2:53" ht="39.950000000000003" customHeight="1" x14ac:dyDescent="0.5">
      <c r="B83" s="486"/>
      <c r="C83" s="298"/>
      <c r="D83" s="320"/>
      <c r="E83" s="298"/>
      <c r="F83" s="298"/>
      <c r="G83" s="1819"/>
      <c r="H83" s="1819"/>
      <c r="I83" s="298"/>
      <c r="J83" s="318" t="s">
        <v>744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298"/>
      <c r="AG83" s="294"/>
      <c r="AH83" s="298"/>
      <c r="AI83" s="298"/>
      <c r="AJ83" s="298"/>
      <c r="AK83" s="298"/>
      <c r="AL83" s="298"/>
      <c r="AM83" s="1287"/>
      <c r="AN83" s="1287"/>
      <c r="AO83" s="1291"/>
      <c r="AP83" s="1291"/>
      <c r="AQ83" s="1291"/>
      <c r="AR83" s="1291"/>
      <c r="AS83" s="1291"/>
      <c r="AT83" s="1291"/>
      <c r="AU83" s="1291"/>
      <c r="AV83" s="359"/>
      <c r="AW83" s="359"/>
      <c r="AX83" s="296"/>
      <c r="AY83" s="1287"/>
      <c r="AZ83" s="959"/>
    </row>
    <row r="84" spans="2:53" ht="24.95" customHeight="1" x14ac:dyDescent="0.45">
      <c r="B84" s="486"/>
      <c r="C84" s="298"/>
      <c r="D84" s="320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4"/>
      <c r="AH84" s="298"/>
      <c r="AI84" s="298"/>
      <c r="AJ84" s="298"/>
      <c r="AK84" s="298"/>
      <c r="AL84" s="298"/>
      <c r="AM84" s="1287"/>
      <c r="AN84" s="1287"/>
      <c r="AO84" s="1291"/>
      <c r="AP84" s="1291"/>
      <c r="AQ84" s="1291"/>
      <c r="AR84" s="1291"/>
      <c r="AS84" s="1291"/>
      <c r="AT84" s="1291"/>
      <c r="AU84" s="1291"/>
      <c r="AV84" s="359"/>
      <c r="AW84" s="359"/>
      <c r="AX84" s="296"/>
      <c r="AY84" s="1287"/>
      <c r="AZ84" s="959"/>
    </row>
    <row r="85" spans="2:53" ht="45" customHeight="1" x14ac:dyDescent="0.45">
      <c r="B85" s="486"/>
      <c r="C85" s="298"/>
      <c r="D85" s="320"/>
      <c r="E85" s="296">
        <v>2</v>
      </c>
      <c r="F85" s="296"/>
      <c r="G85" s="296" t="s">
        <v>741</v>
      </c>
      <c r="H85" s="296"/>
      <c r="I85" s="296"/>
      <c r="J85" s="296"/>
      <c r="K85" s="296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0"/>
      <c r="AF85" s="420"/>
      <c r="AG85" s="294"/>
      <c r="AH85" s="296">
        <v>46</v>
      </c>
      <c r="AI85" s="1816"/>
      <c r="AJ85" s="1817"/>
      <c r="AK85" s="1818"/>
      <c r="AL85" s="296" t="s">
        <v>75</v>
      </c>
      <c r="AM85" s="1287"/>
      <c r="AN85" s="1287"/>
      <c r="AO85" s="1291"/>
      <c r="AP85" s="1291"/>
      <c r="AQ85" s="1291"/>
      <c r="AR85" s="1291"/>
      <c r="AS85" s="1291"/>
      <c r="AT85" s="1291"/>
      <c r="AU85" s="1291"/>
      <c r="AV85" s="359"/>
      <c r="AW85" s="359"/>
      <c r="AX85" s="296"/>
      <c r="AY85" s="1287"/>
      <c r="AZ85" s="959"/>
    </row>
    <row r="86" spans="2:53" ht="39.950000000000003" customHeight="1" x14ac:dyDescent="0.5">
      <c r="B86" s="486"/>
      <c r="C86" s="298"/>
      <c r="D86" s="320"/>
      <c r="E86" s="298"/>
      <c r="F86" s="298"/>
      <c r="G86" s="1819" t="s">
        <v>742</v>
      </c>
      <c r="H86" s="1819"/>
      <c r="I86" s="318"/>
      <c r="J86" s="314" t="s">
        <v>743</v>
      </c>
      <c r="K86" s="314"/>
      <c r="L86" s="314"/>
      <c r="M86" s="314"/>
      <c r="N86" s="314"/>
      <c r="O86" s="314"/>
      <c r="P86" s="314"/>
      <c r="Q86" s="314"/>
      <c r="R86" s="314"/>
      <c r="S86" s="314"/>
      <c r="T86" s="298"/>
      <c r="U86" s="1287"/>
      <c r="V86" s="1287"/>
      <c r="W86" s="1287"/>
      <c r="X86" s="1287"/>
      <c r="Y86" s="1287"/>
      <c r="Z86" s="1287"/>
      <c r="AA86" s="1287"/>
      <c r="AB86" s="1287"/>
      <c r="AC86" s="1287"/>
      <c r="AD86" s="1287"/>
      <c r="AE86" s="1287"/>
      <c r="AF86" s="1287"/>
      <c r="AG86" s="294"/>
      <c r="AH86" s="1287"/>
      <c r="AI86" s="1287"/>
      <c r="AJ86" s="1287"/>
      <c r="AK86" s="1287"/>
      <c r="AL86" s="1287"/>
      <c r="AM86" s="1287"/>
      <c r="AN86" s="1287"/>
      <c r="AO86" s="1291"/>
      <c r="AP86" s="1291"/>
      <c r="AQ86" s="1291"/>
      <c r="AR86" s="1291"/>
      <c r="AS86" s="1291"/>
      <c r="AT86" s="1291"/>
      <c r="AU86" s="1291"/>
      <c r="AV86" s="359"/>
      <c r="AW86" s="359"/>
      <c r="AX86" s="296"/>
      <c r="AY86" s="1287"/>
      <c r="AZ86" s="959"/>
    </row>
    <row r="87" spans="2:53" ht="39.950000000000003" customHeight="1" x14ac:dyDescent="0.5">
      <c r="B87" s="486"/>
      <c r="C87" s="298"/>
      <c r="D87" s="320"/>
      <c r="E87" s="1287"/>
      <c r="F87" s="1287"/>
      <c r="G87" s="1819"/>
      <c r="H87" s="1819"/>
      <c r="I87" s="298"/>
      <c r="J87" s="318" t="s">
        <v>745</v>
      </c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1287"/>
      <c r="V87" s="1287"/>
      <c r="W87" s="1287"/>
      <c r="X87" s="1287"/>
      <c r="Y87" s="1287"/>
      <c r="Z87" s="1287"/>
      <c r="AA87" s="1287"/>
      <c r="AB87" s="1287"/>
      <c r="AC87" s="1287"/>
      <c r="AD87" s="1287"/>
      <c r="AE87" s="1287"/>
      <c r="AF87" s="1287"/>
      <c r="AG87" s="294"/>
      <c r="AH87" s="1287"/>
      <c r="AI87" s="1287"/>
      <c r="AJ87" s="1287"/>
      <c r="AK87" s="1287"/>
      <c r="AL87" s="1287"/>
      <c r="AM87" s="1287"/>
      <c r="AN87" s="1287"/>
      <c r="AO87" s="1291"/>
      <c r="AP87" s="1291"/>
      <c r="AQ87" s="1291"/>
      <c r="AR87" s="1291"/>
      <c r="AS87" s="1291"/>
      <c r="AT87" s="1291"/>
      <c r="AU87" s="1291"/>
      <c r="AV87" s="359"/>
      <c r="AW87" s="359"/>
      <c r="AX87" s="296"/>
      <c r="AY87" s="1287"/>
      <c r="AZ87" s="959"/>
    </row>
    <row r="88" spans="2:53" ht="24.95" customHeight="1" x14ac:dyDescent="0.45">
      <c r="B88" s="486"/>
      <c r="C88" s="298"/>
      <c r="D88" s="320"/>
      <c r="E88" s="1287"/>
      <c r="F88" s="400"/>
      <c r="G88" s="298"/>
      <c r="H88" s="298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4"/>
      <c r="AH88" s="298"/>
      <c r="AI88" s="298"/>
      <c r="AJ88" s="298"/>
      <c r="AK88" s="298"/>
      <c r="AL88" s="298"/>
      <c r="AM88" s="1287"/>
      <c r="AN88" s="1287"/>
      <c r="AO88" s="1291"/>
      <c r="AP88" s="1291"/>
      <c r="AQ88" s="1291"/>
      <c r="AR88" s="1291"/>
      <c r="AS88" s="1291"/>
      <c r="AT88" s="1291"/>
      <c r="AU88" s="1291"/>
      <c r="AV88" s="359"/>
      <c r="AW88" s="359"/>
      <c r="AX88" s="296"/>
      <c r="AY88" s="1287"/>
      <c r="AZ88" s="959"/>
    </row>
    <row r="89" spans="2:53" ht="45" customHeight="1" x14ac:dyDescent="0.45">
      <c r="B89" s="486"/>
      <c r="C89" s="298"/>
      <c r="D89" s="320"/>
      <c r="E89" s="296">
        <v>3</v>
      </c>
      <c r="F89" s="296"/>
      <c r="G89" s="296" t="s">
        <v>746</v>
      </c>
      <c r="H89" s="296"/>
      <c r="I89" s="296"/>
      <c r="J89" s="296"/>
      <c r="K89" s="296"/>
      <c r="L89" s="420"/>
      <c r="M89" s="42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294"/>
      <c r="AH89" s="296">
        <v>47</v>
      </c>
      <c r="AI89" s="1816"/>
      <c r="AJ89" s="1817"/>
      <c r="AK89" s="1818"/>
      <c r="AL89" s="296" t="s">
        <v>75</v>
      </c>
      <c r="AM89" s="1287"/>
      <c r="AN89" s="1287"/>
      <c r="AO89" s="1291"/>
      <c r="AP89" s="1291"/>
      <c r="AQ89" s="1291"/>
      <c r="AR89" s="1291"/>
      <c r="AS89" s="1291"/>
      <c r="AT89" s="1291"/>
      <c r="AU89" s="1291"/>
      <c r="AV89" s="359"/>
      <c r="AW89" s="359"/>
      <c r="AX89" s="296"/>
      <c r="AY89" s="1287"/>
      <c r="AZ89" s="959"/>
    </row>
    <row r="90" spans="2:53" ht="39.950000000000003" customHeight="1" x14ac:dyDescent="0.45">
      <c r="B90" s="486"/>
      <c r="C90" s="298"/>
      <c r="D90" s="320"/>
      <c r="E90" s="296"/>
      <c r="F90" s="296"/>
      <c r="G90" s="311" t="s">
        <v>747</v>
      </c>
      <c r="H90" s="296"/>
      <c r="I90" s="296"/>
      <c r="J90" s="296"/>
      <c r="K90" s="296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420"/>
      <c r="AD90" s="420"/>
      <c r="AE90" s="420"/>
      <c r="AF90" s="420"/>
      <c r="AG90" s="294"/>
      <c r="AH90" s="296"/>
      <c r="AI90" s="296"/>
      <c r="AJ90" s="296"/>
      <c r="AK90" s="296"/>
      <c r="AL90" s="296"/>
      <c r="AM90" s="1287"/>
      <c r="AN90" s="1287"/>
      <c r="AO90" s="1291"/>
      <c r="AP90" s="1291"/>
      <c r="AQ90" s="1291"/>
      <c r="AR90" s="1291"/>
      <c r="AS90" s="1291"/>
      <c r="AT90" s="1291"/>
      <c r="AU90" s="1291"/>
      <c r="AV90" s="359"/>
      <c r="AW90" s="359"/>
      <c r="AX90" s="296"/>
      <c r="AY90" s="1287"/>
      <c r="AZ90" s="959"/>
    </row>
    <row r="91" spans="2:53" ht="39.950000000000003" customHeight="1" x14ac:dyDescent="0.5">
      <c r="B91" s="486"/>
      <c r="C91" s="298"/>
      <c r="D91" s="320"/>
      <c r="E91" s="298"/>
      <c r="F91" s="298"/>
      <c r="G91" s="1819" t="s">
        <v>748</v>
      </c>
      <c r="H91" s="1819"/>
      <c r="I91" s="318"/>
      <c r="J91" s="314" t="s">
        <v>749</v>
      </c>
      <c r="K91" s="314"/>
      <c r="L91" s="314"/>
      <c r="M91" s="314"/>
      <c r="N91" s="314"/>
      <c r="O91" s="314"/>
      <c r="P91" s="314"/>
      <c r="Q91" s="314"/>
      <c r="R91" s="314"/>
      <c r="S91" s="314"/>
      <c r="T91" s="298"/>
      <c r="U91" s="1287"/>
      <c r="V91" s="1287"/>
      <c r="W91" s="1287"/>
      <c r="X91" s="1287"/>
      <c r="Y91" s="1287"/>
      <c r="Z91" s="1287"/>
      <c r="AA91" s="1287"/>
      <c r="AB91" s="1287"/>
      <c r="AC91" s="1287"/>
      <c r="AD91" s="1287"/>
      <c r="AE91" s="1287"/>
      <c r="AF91" s="1287"/>
      <c r="AG91" s="294"/>
      <c r="AH91" s="1287"/>
      <c r="AI91" s="1287"/>
      <c r="AJ91" s="1287"/>
      <c r="AK91" s="1287"/>
      <c r="AL91" s="1287"/>
      <c r="AM91" s="1287"/>
      <c r="AN91" s="1287"/>
      <c r="AO91" s="1291"/>
      <c r="AP91" s="1291"/>
      <c r="AQ91" s="1291"/>
      <c r="AR91" s="1291"/>
      <c r="AS91" s="1291"/>
      <c r="AT91" s="1291"/>
      <c r="AU91" s="1291"/>
      <c r="AV91" s="359"/>
      <c r="AW91" s="359"/>
      <c r="AX91" s="296"/>
      <c r="AY91" s="1287"/>
      <c r="AZ91" s="959"/>
    </row>
    <row r="92" spans="2:53" ht="39.950000000000003" customHeight="1" x14ac:dyDescent="0.5">
      <c r="B92" s="486"/>
      <c r="C92" s="298"/>
      <c r="D92" s="320"/>
      <c r="E92" s="1287"/>
      <c r="F92" s="1287"/>
      <c r="G92" s="1819"/>
      <c r="H92" s="1819"/>
      <c r="I92" s="298"/>
      <c r="J92" s="318" t="s">
        <v>750</v>
      </c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1287"/>
      <c r="V92" s="1287"/>
      <c r="W92" s="1287"/>
      <c r="X92" s="1287"/>
      <c r="Y92" s="1287"/>
      <c r="Z92" s="1287"/>
      <c r="AA92" s="1287"/>
      <c r="AB92" s="1287"/>
      <c r="AC92" s="1287"/>
      <c r="AD92" s="1287"/>
      <c r="AE92" s="1287"/>
      <c r="AF92" s="1287"/>
      <c r="AG92" s="294"/>
      <c r="AH92" s="1287"/>
      <c r="AI92" s="1287"/>
      <c r="AJ92" s="1287"/>
      <c r="AK92" s="1287"/>
      <c r="AL92" s="1287"/>
      <c r="AM92" s="1287"/>
      <c r="AN92" s="1287"/>
      <c r="AO92" s="1291"/>
      <c r="AP92" s="1291"/>
      <c r="AQ92" s="1291"/>
      <c r="AR92" s="1291"/>
      <c r="AS92" s="1291"/>
      <c r="AT92" s="1291"/>
      <c r="AU92" s="1291"/>
      <c r="AV92" s="359"/>
      <c r="AW92" s="359"/>
      <c r="AX92" s="296"/>
      <c r="AY92" s="1287"/>
      <c r="AZ92" s="959"/>
    </row>
    <row r="93" spans="2:53" ht="24.95" customHeight="1" x14ac:dyDescent="0.5">
      <c r="B93" s="486"/>
      <c r="C93" s="298"/>
      <c r="D93" s="320"/>
      <c r="E93" s="320"/>
      <c r="F93" s="298"/>
      <c r="G93" s="298"/>
      <c r="H93" s="360"/>
      <c r="I93" s="314"/>
      <c r="J93" s="361"/>
      <c r="K93" s="362"/>
      <c r="L93" s="362"/>
      <c r="M93" s="721"/>
      <c r="N93" s="323"/>
      <c r="O93" s="328"/>
      <c r="P93" s="328"/>
      <c r="Q93" s="1291"/>
      <c r="R93" s="1291"/>
      <c r="S93" s="1291"/>
      <c r="T93" s="1291"/>
      <c r="U93" s="1291"/>
      <c r="V93" s="1291"/>
      <c r="W93" s="1291"/>
      <c r="X93" s="1291"/>
      <c r="Y93" s="1291"/>
      <c r="Z93" s="1291"/>
      <c r="AA93" s="1291"/>
      <c r="AB93" s="1291"/>
      <c r="AC93" s="1291"/>
      <c r="AD93" s="1288"/>
      <c r="AE93" s="1291"/>
      <c r="AF93" s="1291"/>
      <c r="AG93" s="294"/>
      <c r="AH93" s="1291"/>
      <c r="AI93" s="1291"/>
      <c r="AJ93" s="1291"/>
      <c r="AK93" s="1291"/>
      <c r="AL93" s="1291"/>
      <c r="AM93" s="1287"/>
      <c r="AN93" s="1287"/>
      <c r="AO93" s="1291"/>
      <c r="AP93" s="1291"/>
      <c r="AQ93" s="1291"/>
      <c r="AR93" s="1291"/>
      <c r="AS93" s="1291"/>
      <c r="AT93" s="1291"/>
      <c r="AU93" s="1291"/>
      <c r="AV93" s="359"/>
      <c r="AW93" s="359"/>
      <c r="AX93" s="296"/>
      <c r="AY93" s="1287"/>
      <c r="AZ93" s="959"/>
    </row>
    <row r="94" spans="2:53" ht="45" customHeight="1" x14ac:dyDescent="0.45">
      <c r="B94" s="486"/>
      <c r="C94" s="298"/>
      <c r="D94" s="320"/>
      <c r="E94" s="320"/>
      <c r="F94" s="298"/>
      <c r="G94" s="720"/>
      <c r="H94" s="720" t="s">
        <v>302</v>
      </c>
      <c r="I94" s="720"/>
      <c r="J94" s="1287"/>
      <c r="K94" s="1287"/>
      <c r="L94" s="1287"/>
      <c r="M94" s="1287"/>
      <c r="N94" s="1287"/>
      <c r="O94" s="487"/>
      <c r="P94" s="487"/>
      <c r="Q94" s="1287"/>
      <c r="R94" s="1287"/>
      <c r="S94" s="1287"/>
      <c r="T94" s="1287"/>
      <c r="U94" s="1287"/>
      <c r="V94" s="1287"/>
      <c r="W94" s="1287"/>
      <c r="X94" s="1287"/>
      <c r="Y94" s="1287"/>
      <c r="Z94" s="1287"/>
      <c r="AA94" s="1287"/>
      <c r="AB94" s="1287"/>
      <c r="AC94" s="1287"/>
      <c r="AD94" s="1287"/>
      <c r="AE94" s="1287"/>
      <c r="AF94" s="1287"/>
      <c r="AG94" s="294"/>
      <c r="AH94" s="1287"/>
      <c r="AI94" s="1816">
        <f>AI81+AI85+AI89</f>
        <v>0</v>
      </c>
      <c r="AJ94" s="1817"/>
      <c r="AK94" s="1818"/>
      <c r="AL94" s="296" t="s">
        <v>75</v>
      </c>
      <c r="AM94" s="1287"/>
      <c r="AN94" s="1287"/>
      <c r="AO94" s="1291"/>
      <c r="AP94" s="1291"/>
      <c r="AQ94" s="1291"/>
      <c r="AR94" s="1291"/>
      <c r="AS94" s="1291"/>
      <c r="AT94" s="1291"/>
      <c r="AU94" s="1291"/>
      <c r="AV94" s="359"/>
      <c r="AW94" s="359"/>
      <c r="AX94" s="296"/>
      <c r="AY94" s="1287"/>
      <c r="AZ94" s="959"/>
    </row>
    <row r="95" spans="2:53" ht="39.950000000000003" customHeight="1" x14ac:dyDescent="0.5">
      <c r="B95" s="486"/>
      <c r="C95" s="298"/>
      <c r="D95" s="320"/>
      <c r="E95" s="320"/>
      <c r="F95" s="298"/>
      <c r="G95" s="318" t="s">
        <v>303</v>
      </c>
      <c r="H95" s="360"/>
      <c r="I95" s="724"/>
      <c r="J95" s="361"/>
      <c r="K95" s="362"/>
      <c r="L95" s="362"/>
      <c r="M95" s="722"/>
      <c r="N95" s="324"/>
      <c r="O95" s="328"/>
      <c r="P95" s="328"/>
      <c r="Q95" s="1291"/>
      <c r="R95" s="1291"/>
      <c r="S95" s="1291"/>
      <c r="T95" s="1291"/>
      <c r="U95" s="1291"/>
      <c r="V95" s="1291"/>
      <c r="W95" s="1291"/>
      <c r="X95" s="1291"/>
      <c r="Y95" s="1291"/>
      <c r="Z95" s="1291"/>
      <c r="AA95" s="1291"/>
      <c r="AB95" s="1291"/>
      <c r="AC95" s="1291"/>
      <c r="AD95" s="1288"/>
      <c r="AE95" s="1291"/>
      <c r="AF95" s="1291"/>
      <c r="AG95" s="294"/>
      <c r="AH95" s="1291"/>
      <c r="AI95" s="1291"/>
      <c r="AJ95" s="1291"/>
      <c r="AK95" s="1291"/>
      <c r="AL95" s="1291"/>
      <c r="AM95" s="1287"/>
      <c r="AN95" s="1287"/>
      <c r="AO95" s="1291"/>
      <c r="AP95" s="1291"/>
      <c r="AQ95" s="1291"/>
      <c r="AR95" s="1291"/>
      <c r="AS95" s="1291"/>
      <c r="AT95" s="1291"/>
      <c r="AU95" s="1291"/>
      <c r="AV95" s="359"/>
      <c r="AW95" s="359"/>
      <c r="AX95" s="296"/>
      <c r="AY95" s="1287"/>
      <c r="AZ95" s="959"/>
    </row>
    <row r="96" spans="2:53" ht="18.75" customHeight="1" thickBot="1" x14ac:dyDescent="0.5">
      <c r="B96" s="960"/>
      <c r="C96" s="725"/>
      <c r="D96" s="725"/>
      <c r="E96" s="725"/>
      <c r="F96" s="725"/>
      <c r="G96" s="725"/>
      <c r="H96" s="725"/>
      <c r="I96" s="725"/>
      <c r="J96" s="725"/>
      <c r="K96" s="725"/>
      <c r="L96" s="725"/>
      <c r="M96" s="725"/>
      <c r="N96" s="725"/>
      <c r="O96" s="725"/>
      <c r="P96" s="725"/>
      <c r="Q96" s="725"/>
      <c r="R96" s="725"/>
      <c r="S96" s="725"/>
      <c r="T96" s="725"/>
      <c r="U96" s="725"/>
      <c r="V96" s="725"/>
      <c r="W96" s="725"/>
      <c r="X96" s="725"/>
      <c r="Y96" s="725"/>
      <c r="Z96" s="725"/>
      <c r="AA96" s="725"/>
      <c r="AB96" s="961"/>
      <c r="AC96" s="961"/>
      <c r="AD96" s="962"/>
      <c r="AE96" s="961"/>
      <c r="AF96" s="961"/>
      <c r="AG96" s="961"/>
      <c r="AH96" s="961"/>
      <c r="AI96" s="961"/>
      <c r="AJ96" s="961"/>
      <c r="AK96" s="963"/>
      <c r="AL96" s="963"/>
      <c r="AM96" s="963"/>
      <c r="AN96" s="964"/>
      <c r="AO96" s="964"/>
      <c r="AP96" s="961"/>
      <c r="AQ96" s="965"/>
      <c r="AR96" s="966"/>
      <c r="AS96" s="966"/>
      <c r="AT96" s="966"/>
      <c r="AU96" s="966"/>
      <c r="AV96" s="966"/>
      <c r="AW96" s="966"/>
      <c r="AX96" s="966"/>
      <c r="AY96" s="967"/>
      <c r="AZ96" s="968"/>
      <c r="BA96" s="293"/>
    </row>
    <row r="97" spans="2:53" ht="39.950000000000003" customHeight="1" x14ac:dyDescent="0.25">
      <c r="B97" s="1798">
        <v>20</v>
      </c>
      <c r="C97" s="1798"/>
      <c r="D97" s="1798"/>
      <c r="E97" s="1798"/>
      <c r="F97" s="1798"/>
      <c r="G97" s="1798"/>
      <c r="H97" s="1798"/>
      <c r="I97" s="1798"/>
      <c r="J97" s="1798"/>
      <c r="K97" s="1798"/>
      <c r="L97" s="1798"/>
      <c r="M97" s="1798"/>
      <c r="N97" s="1798"/>
      <c r="O97" s="1798"/>
      <c r="P97" s="1798"/>
      <c r="Q97" s="1798"/>
      <c r="R97" s="1798"/>
      <c r="S97" s="1798"/>
      <c r="T97" s="1798"/>
      <c r="U97" s="1798"/>
      <c r="V97" s="1798"/>
      <c r="W97" s="1798"/>
      <c r="X97" s="1798"/>
      <c r="Y97" s="1798"/>
      <c r="Z97" s="1798"/>
      <c r="AA97" s="1798"/>
      <c r="AB97" s="1798"/>
      <c r="AC97" s="1798"/>
      <c r="AD97" s="1798"/>
      <c r="AE97" s="1798"/>
      <c r="AF97" s="1798"/>
      <c r="AG97" s="1798"/>
      <c r="AH97" s="1798"/>
      <c r="AI97" s="1798"/>
      <c r="AJ97" s="1798"/>
      <c r="AK97" s="1798"/>
      <c r="AL97" s="1798"/>
      <c r="AM97" s="1798"/>
      <c r="AN97" s="1798"/>
      <c r="AO97" s="1798"/>
      <c r="AP97" s="1798"/>
      <c r="AQ97" s="1798"/>
      <c r="AR97" s="1798"/>
      <c r="AS97" s="1798"/>
      <c r="AT97" s="1798"/>
      <c r="AU97" s="1798"/>
      <c r="AV97" s="1798"/>
      <c r="AW97" s="1798"/>
      <c r="AX97" s="1798"/>
      <c r="AY97" s="1798"/>
      <c r="AZ97" s="1798"/>
      <c r="BA97" s="420"/>
    </row>
    <row r="98" spans="2:53" ht="39.950000000000003" customHeight="1" x14ac:dyDescent="0.25">
      <c r="AZ98" s="1287"/>
    </row>
    <row r="99" spans="2:53" ht="39.950000000000003" customHeight="1" x14ac:dyDescent="0.25">
      <c r="AZ99" s="1287"/>
    </row>
    <row r="100" spans="2:53" ht="39.950000000000003" customHeight="1" x14ac:dyDescent="0.25">
      <c r="AZ100" s="1287"/>
    </row>
    <row r="101" spans="2:53" ht="39.950000000000003" customHeight="1" x14ac:dyDescent="0.25">
      <c r="AZ101" s="1287"/>
    </row>
    <row r="102" spans="2:53" ht="39.950000000000003" customHeight="1" x14ac:dyDescent="0.25">
      <c r="AZ102" s="1287"/>
    </row>
  </sheetData>
  <mergeCells count="27">
    <mergeCell ref="C8:D8"/>
    <mergeCell ref="AI17:AK17"/>
    <mergeCell ref="AI14:AK14"/>
    <mergeCell ref="AI11:AK11"/>
    <mergeCell ref="AI23:AK23"/>
    <mergeCell ref="G33:H34"/>
    <mergeCell ref="AI27:AK27"/>
    <mergeCell ref="F42:I42"/>
    <mergeCell ref="F2:F3"/>
    <mergeCell ref="F5:F6"/>
    <mergeCell ref="AI31:AK31"/>
    <mergeCell ref="G24:H25"/>
    <mergeCell ref="G28:H29"/>
    <mergeCell ref="E63:O64"/>
    <mergeCell ref="B97:AZ97"/>
    <mergeCell ref="AI36:AK36"/>
    <mergeCell ref="N62:O62"/>
    <mergeCell ref="AI69:AK69"/>
    <mergeCell ref="AI72:AK72"/>
    <mergeCell ref="AI75:AK75"/>
    <mergeCell ref="AI81:AK81"/>
    <mergeCell ref="G82:H83"/>
    <mergeCell ref="AI85:AK85"/>
    <mergeCell ref="G86:H87"/>
    <mergeCell ref="AI89:AK89"/>
    <mergeCell ref="G91:H92"/>
    <mergeCell ref="AI94:AK94"/>
  </mergeCells>
  <printOptions horizontalCentered="1"/>
  <pageMargins left="0.23622047244094491" right="0.23622047244094491" top="0.31496062992125984" bottom="0.31496062992125984" header="0.39370078740157483" footer="0.23622047244094491"/>
  <pageSetup paperSize="9"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rgb="FF00B050"/>
  </sheetPr>
  <dimension ref="A1:CL104"/>
  <sheetViews>
    <sheetView showGridLines="0" view="pageBreakPreview" topLeftCell="A91" zoomScale="110" zoomScaleSheetLayoutView="110" workbookViewId="0">
      <selection activeCell="D52" sqref="D52"/>
    </sheetView>
  </sheetViews>
  <sheetFormatPr defaultColWidth="1.69921875" defaultRowHeight="11.25" customHeight="1" x14ac:dyDescent="0.35"/>
  <cols>
    <col min="1" max="1" width="1.19921875" style="5" customWidth="1"/>
    <col min="2" max="2" width="1.69921875" style="5" customWidth="1"/>
    <col min="3" max="3" width="2.09765625" style="5" customWidth="1"/>
    <col min="4" max="4" width="2" style="5" customWidth="1"/>
    <col min="5" max="5" width="2.296875" style="5" customWidth="1"/>
    <col min="6" max="6" width="2" style="5" customWidth="1"/>
    <col min="7" max="23" width="1.19921875" style="5" customWidth="1"/>
    <col min="24" max="24" width="1.59765625" style="5" customWidth="1"/>
    <col min="25" max="56" width="1.19921875" style="5" customWidth="1"/>
    <col min="57" max="57" width="1.69921875" style="5" customWidth="1"/>
    <col min="58" max="58" width="1.19921875" style="5" customWidth="1"/>
    <col min="59" max="60" width="1.19921875" style="49" customWidth="1"/>
    <col min="61" max="61" width="1.19921875" style="5" customWidth="1"/>
    <col min="62" max="16384" width="1.69921875" style="5"/>
  </cols>
  <sheetData>
    <row r="1" spans="1:90" s="2" customFormat="1" ht="15.75" customHeight="1" x14ac:dyDescent="0.35">
      <c r="A1" s="1420" t="s">
        <v>14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  <c r="O1" s="1421"/>
      <c r="P1" s="1421"/>
      <c r="Q1" s="1421"/>
      <c r="R1" s="1421"/>
      <c r="S1" s="1421"/>
      <c r="T1" s="1421"/>
      <c r="U1" s="1421"/>
      <c r="V1" s="1421"/>
      <c r="W1" s="1421"/>
      <c r="X1" s="1421"/>
      <c r="Y1" s="1421"/>
      <c r="Z1" s="1421"/>
      <c r="AA1" s="1421"/>
      <c r="AB1" s="1421"/>
      <c r="AC1" s="1421"/>
      <c r="AD1" s="1421"/>
      <c r="AE1" s="1421"/>
      <c r="AF1" s="1421"/>
      <c r="AG1" s="1421"/>
      <c r="AH1" s="1421"/>
      <c r="AI1" s="1421"/>
      <c r="AJ1" s="1421"/>
      <c r="AK1" s="1421"/>
      <c r="AL1" s="1421"/>
      <c r="AM1" s="1421"/>
      <c r="AN1" s="1421"/>
      <c r="AO1" s="1421"/>
      <c r="AP1" s="1421"/>
      <c r="AQ1" s="1421"/>
      <c r="AR1" s="1421"/>
      <c r="AS1" s="1421"/>
      <c r="AT1" s="1421"/>
      <c r="AU1" s="1421"/>
      <c r="AV1" s="1421"/>
      <c r="AW1" s="1421"/>
      <c r="AX1" s="1421"/>
      <c r="AY1" s="1421"/>
      <c r="AZ1" s="1421"/>
      <c r="BA1" s="1421"/>
      <c r="BB1" s="1421"/>
      <c r="BC1" s="1421"/>
      <c r="BD1" s="1421"/>
      <c r="BE1" s="1421"/>
      <c r="BF1" s="1421"/>
      <c r="BG1" s="1421"/>
      <c r="BH1" s="1421"/>
      <c r="BI1" s="1422"/>
      <c r="BJ1" s="1"/>
    </row>
    <row r="2" spans="1:90" s="2" customFormat="1" ht="13.5" customHeight="1" x14ac:dyDescent="0.2">
      <c r="A2" s="1423" t="s">
        <v>367</v>
      </c>
      <c r="B2" s="1424"/>
      <c r="C2" s="1424"/>
      <c r="D2" s="1424"/>
      <c r="E2" s="1424"/>
      <c r="F2" s="1424"/>
      <c r="G2" s="1424"/>
      <c r="H2" s="1424"/>
      <c r="I2" s="1424"/>
      <c r="J2" s="1424"/>
      <c r="K2" s="1424"/>
      <c r="L2" s="1424"/>
      <c r="M2" s="1424"/>
      <c r="N2" s="1424"/>
      <c r="O2" s="1424"/>
      <c r="P2" s="1424"/>
      <c r="Q2" s="1424"/>
      <c r="R2" s="1424"/>
      <c r="S2" s="1424"/>
      <c r="T2" s="1424"/>
      <c r="U2" s="1424"/>
      <c r="V2" s="1424"/>
      <c r="W2" s="1424"/>
      <c r="X2" s="1424"/>
      <c r="Y2" s="1424"/>
      <c r="Z2" s="1424"/>
      <c r="AA2" s="1424"/>
      <c r="AB2" s="1424"/>
      <c r="AC2" s="1424"/>
      <c r="AD2" s="1424"/>
      <c r="AE2" s="1424"/>
      <c r="AF2" s="1424"/>
      <c r="AG2" s="1424"/>
      <c r="AH2" s="1424"/>
      <c r="AI2" s="1424"/>
      <c r="AJ2" s="1424"/>
      <c r="AK2" s="1424"/>
      <c r="AL2" s="1424"/>
      <c r="AM2" s="1424"/>
      <c r="AN2" s="1424"/>
      <c r="AO2" s="1424"/>
      <c r="AP2" s="1424"/>
      <c r="AQ2" s="1424"/>
      <c r="AR2" s="1424"/>
      <c r="AS2" s="1424"/>
      <c r="AT2" s="1424"/>
      <c r="AU2" s="1424"/>
      <c r="AV2" s="1424"/>
      <c r="AW2" s="1424"/>
      <c r="AX2" s="1424"/>
      <c r="AY2" s="1424"/>
      <c r="AZ2" s="1424"/>
      <c r="BA2" s="1424"/>
      <c r="BB2" s="1424"/>
      <c r="BC2" s="1424"/>
      <c r="BD2" s="1424"/>
      <c r="BE2" s="1424"/>
      <c r="BF2" s="1424"/>
      <c r="BG2" s="1424"/>
      <c r="BH2" s="1424"/>
      <c r="BI2" s="1425"/>
      <c r="BJ2" s="3"/>
    </row>
    <row r="3" spans="1:90" s="2" customFormat="1" ht="12.75" customHeight="1" x14ac:dyDescent="0.35">
      <c r="A3" s="1426" t="s">
        <v>368</v>
      </c>
      <c r="B3" s="1427"/>
      <c r="C3" s="1427"/>
      <c r="D3" s="1427"/>
      <c r="E3" s="1427"/>
      <c r="F3" s="1427"/>
      <c r="G3" s="1427"/>
      <c r="H3" s="1427"/>
      <c r="I3" s="1427"/>
      <c r="J3" s="1427"/>
      <c r="K3" s="1427"/>
      <c r="L3" s="1427"/>
      <c r="M3" s="1427"/>
      <c r="N3" s="1427"/>
      <c r="O3" s="1427"/>
      <c r="P3" s="1427"/>
      <c r="Q3" s="1427"/>
      <c r="R3" s="1427"/>
      <c r="S3" s="1427"/>
      <c r="T3" s="1427"/>
      <c r="U3" s="1427"/>
      <c r="V3" s="1427"/>
      <c r="W3" s="1427"/>
      <c r="X3" s="1427"/>
      <c r="Y3" s="1427"/>
      <c r="Z3" s="1427"/>
      <c r="AA3" s="1427"/>
      <c r="AB3" s="1427"/>
      <c r="AC3" s="1427"/>
      <c r="AD3" s="1427"/>
      <c r="AE3" s="1427"/>
      <c r="AF3" s="1427"/>
      <c r="AG3" s="1427"/>
      <c r="AH3" s="1427"/>
      <c r="AI3" s="1427"/>
      <c r="AJ3" s="1427"/>
      <c r="AK3" s="1427"/>
      <c r="AL3" s="1427"/>
      <c r="AM3" s="1427"/>
      <c r="AN3" s="1427"/>
      <c r="AO3" s="1427"/>
      <c r="AP3" s="1427"/>
      <c r="AQ3" s="1427"/>
      <c r="AR3" s="1427"/>
      <c r="AS3" s="1427"/>
      <c r="AT3" s="1427"/>
      <c r="AU3" s="1427"/>
      <c r="AV3" s="1427"/>
      <c r="AW3" s="1427"/>
      <c r="AX3" s="1427"/>
      <c r="AY3" s="1427"/>
      <c r="AZ3" s="1427"/>
      <c r="BA3" s="1427"/>
      <c r="BB3" s="1427"/>
      <c r="BC3" s="1427"/>
      <c r="BD3" s="1427"/>
      <c r="BE3" s="1427"/>
      <c r="BF3" s="1427"/>
      <c r="BG3" s="1427"/>
      <c r="BH3" s="1427"/>
      <c r="BI3" s="1428"/>
      <c r="BJ3" s="4"/>
    </row>
    <row r="4" spans="1:90" ht="4.5" customHeight="1" x14ac:dyDescent="0.35">
      <c r="A4" s="1107"/>
      <c r="B4" s="58"/>
      <c r="C4" s="58"/>
      <c r="D4" s="58"/>
      <c r="E4" s="58"/>
      <c r="F4" s="830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  <c r="Y4" s="933"/>
      <c r="Z4" s="933"/>
      <c r="AA4" s="933"/>
      <c r="AB4" s="933"/>
      <c r="AC4" s="933"/>
      <c r="AD4" s="933"/>
      <c r="AE4" s="933"/>
      <c r="AF4" s="933"/>
      <c r="AG4" s="933"/>
      <c r="AH4" s="933"/>
      <c r="AI4" s="933"/>
      <c r="AJ4" s="933"/>
      <c r="AK4" s="933"/>
      <c r="AL4" s="933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1108"/>
      <c r="BL4" s="2"/>
      <c r="BM4" s="2"/>
      <c r="BN4" s="2"/>
      <c r="BO4" s="2"/>
    </row>
    <row r="5" spans="1:90" ht="8.25" customHeight="1" x14ac:dyDescent="0.35">
      <c r="A5" s="1107"/>
      <c r="B5" s="58"/>
      <c r="C5" s="58"/>
      <c r="D5" s="58"/>
      <c r="E5" s="1434" t="s">
        <v>1200</v>
      </c>
      <c r="F5" s="1434"/>
      <c r="G5" s="1434"/>
      <c r="H5" s="1434"/>
      <c r="I5" s="1434"/>
      <c r="J5" s="1434"/>
      <c r="K5" s="1434"/>
      <c r="L5" s="1434"/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4"/>
      <c r="AI5" s="1434"/>
      <c r="AJ5" s="1434"/>
      <c r="AK5" s="1434"/>
      <c r="AL5" s="1434"/>
      <c r="AM5" s="831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1108"/>
      <c r="BL5" s="2"/>
      <c r="BM5" s="2"/>
      <c r="BN5" s="2"/>
      <c r="BO5" s="2"/>
    </row>
    <row r="6" spans="1:90" ht="8.25" customHeight="1" x14ac:dyDescent="0.35">
      <c r="A6" s="1107"/>
      <c r="B6" s="58"/>
      <c r="C6" s="58"/>
      <c r="D6" s="58"/>
      <c r="E6" s="1434"/>
      <c r="F6" s="1434"/>
      <c r="G6" s="1434"/>
      <c r="H6" s="1434"/>
      <c r="I6" s="1434"/>
      <c r="J6" s="1434"/>
      <c r="K6" s="1434"/>
      <c r="L6" s="1434"/>
      <c r="M6" s="1434"/>
      <c r="N6" s="1434"/>
      <c r="O6" s="1434"/>
      <c r="P6" s="1434"/>
      <c r="Q6" s="1434"/>
      <c r="R6" s="1434"/>
      <c r="S6" s="1434"/>
      <c r="T6" s="1434"/>
      <c r="U6" s="1434"/>
      <c r="V6" s="1434"/>
      <c r="W6" s="1434"/>
      <c r="X6" s="1434"/>
      <c r="Y6" s="1434"/>
      <c r="Z6" s="1434"/>
      <c r="AA6" s="1434"/>
      <c r="AB6" s="1434"/>
      <c r="AC6" s="1434"/>
      <c r="AD6" s="1434"/>
      <c r="AE6" s="1434"/>
      <c r="AF6" s="1434"/>
      <c r="AG6" s="1434"/>
      <c r="AH6" s="1434"/>
      <c r="AI6" s="1434"/>
      <c r="AJ6" s="1434"/>
      <c r="AK6" s="1434"/>
      <c r="AL6" s="1434"/>
      <c r="AM6" s="831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1108"/>
      <c r="BL6" s="2"/>
      <c r="BM6" s="2"/>
      <c r="BN6" s="2"/>
      <c r="BO6" s="2"/>
    </row>
    <row r="7" spans="1:90" ht="8.25" customHeight="1" x14ac:dyDescent="0.35">
      <c r="A7" s="1107"/>
      <c r="B7" s="58"/>
      <c r="C7" s="58"/>
      <c r="D7" s="58"/>
      <c r="E7" s="58"/>
      <c r="F7" s="58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6"/>
      <c r="AN7" s="6"/>
      <c r="AO7" s="6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1109"/>
      <c r="BL7" s="2"/>
      <c r="BM7" s="2"/>
      <c r="BN7" s="2"/>
      <c r="BO7" s="2"/>
    </row>
    <row r="8" spans="1:90" ht="12.95" customHeight="1" x14ac:dyDescent="0.35">
      <c r="A8" s="1110"/>
      <c r="B8" s="38" t="s">
        <v>86</v>
      </c>
      <c r="C8" s="7"/>
      <c r="D8" s="491" t="s">
        <v>369</v>
      </c>
      <c r="E8" s="828"/>
      <c r="F8" s="828"/>
      <c r="G8" s="828"/>
      <c r="H8" s="828"/>
      <c r="I8" s="828"/>
      <c r="J8" s="828"/>
      <c r="K8" s="828"/>
      <c r="L8" s="828"/>
      <c r="M8" s="828"/>
      <c r="N8" s="828"/>
      <c r="O8" s="828"/>
      <c r="P8" s="828"/>
      <c r="Q8" s="828"/>
      <c r="R8" s="828"/>
      <c r="S8" s="828"/>
      <c r="T8" s="828"/>
      <c r="U8" s="828"/>
      <c r="V8" s="828"/>
      <c r="W8" s="828"/>
      <c r="X8" s="828"/>
      <c r="Y8" s="828"/>
      <c r="Z8" s="828"/>
      <c r="AA8" s="828"/>
      <c r="AB8" s="828"/>
      <c r="AC8" s="828"/>
      <c r="AD8" s="828"/>
      <c r="AE8" s="829"/>
      <c r="AF8" s="829"/>
      <c r="AG8" s="829"/>
      <c r="AH8" s="922"/>
      <c r="AI8" s="922"/>
      <c r="AJ8" s="922"/>
      <c r="AK8" s="922"/>
      <c r="AL8" s="922"/>
      <c r="AM8" s="922"/>
      <c r="AN8" s="922"/>
      <c r="AO8" s="922"/>
      <c r="AP8" s="922"/>
      <c r="AQ8" s="922"/>
      <c r="AR8" s="922"/>
      <c r="AS8" s="922"/>
      <c r="AT8" s="922"/>
      <c r="AU8" s="922"/>
      <c r="AV8" s="922"/>
      <c r="AW8" s="922"/>
      <c r="AX8" s="922"/>
      <c r="AY8" s="922"/>
      <c r="AZ8" s="922"/>
      <c r="BA8" s="922"/>
      <c r="BB8" s="922"/>
      <c r="BC8" s="922"/>
      <c r="BD8" s="922"/>
      <c r="BE8" s="922"/>
      <c r="BF8" s="498"/>
      <c r="BG8" s="1414"/>
      <c r="BH8" s="1414"/>
      <c r="BI8" s="1415"/>
      <c r="BM8" s="15"/>
      <c r="BN8" s="15"/>
      <c r="BO8" s="15"/>
      <c r="BP8" s="15"/>
      <c r="BQ8" s="15"/>
      <c r="BR8" s="15"/>
      <c r="BS8" s="15"/>
    </row>
    <row r="9" spans="1:90" ht="12.95" customHeight="1" x14ac:dyDescent="0.35">
      <c r="A9" s="1110"/>
      <c r="B9" s="7"/>
      <c r="C9" s="7"/>
      <c r="D9" s="39" t="s">
        <v>1123</v>
      </c>
      <c r="E9" s="828"/>
      <c r="F9" s="828"/>
      <c r="G9" s="828"/>
      <c r="H9" s="828"/>
      <c r="I9" s="828"/>
      <c r="J9" s="828"/>
      <c r="K9" s="828"/>
      <c r="L9" s="828"/>
      <c r="M9" s="828"/>
      <c r="N9" s="828"/>
      <c r="O9" s="828"/>
      <c r="P9" s="828"/>
      <c r="Q9" s="828"/>
      <c r="R9" s="828"/>
      <c r="S9" s="828"/>
      <c r="T9" s="828"/>
      <c r="U9" s="828"/>
      <c r="V9" s="828"/>
      <c r="W9" s="828"/>
      <c r="X9" s="828"/>
      <c r="Y9" s="828"/>
      <c r="Z9" s="828"/>
      <c r="AA9" s="828"/>
      <c r="AB9" s="828"/>
      <c r="AC9" s="828"/>
      <c r="AD9" s="828"/>
      <c r="AE9" s="829"/>
      <c r="AF9" s="829"/>
      <c r="AG9" s="829"/>
      <c r="AH9" s="922"/>
      <c r="AI9" s="922"/>
      <c r="AJ9" s="922"/>
      <c r="AK9" s="922"/>
      <c r="AL9" s="922"/>
      <c r="AM9" s="922"/>
      <c r="AN9" s="7"/>
      <c r="AO9" s="922"/>
      <c r="AP9" s="922"/>
      <c r="AQ9" s="499" t="s">
        <v>221</v>
      </c>
      <c r="AR9" s="922"/>
      <c r="AS9" s="922"/>
      <c r="AT9" s="922"/>
      <c r="AU9" s="922"/>
      <c r="AV9" s="922"/>
      <c r="AW9" s="922"/>
      <c r="AX9" s="922"/>
      <c r="AY9" s="922"/>
      <c r="AZ9" s="922"/>
      <c r="BA9" s="922"/>
      <c r="BB9" s="922"/>
      <c r="BC9" s="922"/>
      <c r="BD9" s="922"/>
      <c r="BE9" s="922"/>
      <c r="BF9" s="922"/>
      <c r="BG9" s="58"/>
      <c r="BH9" s="58"/>
      <c r="BI9" s="1111"/>
      <c r="BM9" s="15"/>
      <c r="BN9" s="15"/>
      <c r="BO9" s="15"/>
      <c r="BP9" s="15"/>
      <c r="BQ9" s="15"/>
      <c r="BR9" s="15"/>
      <c r="BS9" s="15"/>
    </row>
    <row r="10" spans="1:90" ht="8.25" customHeight="1" x14ac:dyDescent="0.35">
      <c r="A10" s="1107"/>
      <c r="B10" s="58"/>
      <c r="C10" s="58"/>
      <c r="D10" s="1369"/>
      <c r="E10" s="58"/>
      <c r="F10" s="58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1108"/>
      <c r="BL10" s="2"/>
      <c r="BM10" s="2"/>
      <c r="BN10" s="2"/>
      <c r="BO10" s="2"/>
    </row>
    <row r="11" spans="1:90" ht="8.25" customHeight="1" x14ac:dyDescent="0.35">
      <c r="A11" s="1107"/>
      <c r="B11" s="58"/>
      <c r="C11" s="58"/>
      <c r="D11" s="496" t="s">
        <v>1308</v>
      </c>
      <c r="E11" s="496"/>
      <c r="F11" s="496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7"/>
      <c r="T11" s="497"/>
      <c r="U11" s="497"/>
      <c r="V11" s="497"/>
      <c r="W11" s="497"/>
      <c r="X11" s="497"/>
      <c r="Y11" s="497"/>
      <c r="Z11" s="497"/>
      <c r="AA11" s="497"/>
      <c r="AB11" s="497"/>
      <c r="AC11" s="497"/>
      <c r="AD11" s="497"/>
      <c r="AE11" s="497"/>
      <c r="AF11" s="497"/>
      <c r="AG11" s="497"/>
      <c r="AH11" s="497"/>
      <c r="AI11" s="497"/>
      <c r="AJ11" s="497"/>
      <c r="AK11" s="491"/>
      <c r="AL11" s="491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1108"/>
      <c r="BL11" s="2"/>
      <c r="BM11" s="2"/>
      <c r="BN11" s="2"/>
      <c r="BO11" s="2"/>
    </row>
    <row r="12" spans="1:90" ht="6" customHeight="1" x14ac:dyDescent="0.35">
      <c r="A12" s="1107"/>
      <c r="B12" s="58"/>
      <c r="C12" s="58"/>
      <c r="D12" s="58"/>
      <c r="E12" s="58"/>
      <c r="F12" s="58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  <c r="AL12" s="491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1108"/>
      <c r="BL12" s="2"/>
      <c r="BM12" s="2"/>
      <c r="BN12" s="2"/>
      <c r="BO12" s="2"/>
    </row>
    <row r="13" spans="1:90" ht="3" customHeight="1" x14ac:dyDescent="0.35">
      <c r="A13" s="923"/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4"/>
      <c r="AF13" s="24"/>
      <c r="AG13" s="24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6"/>
      <c r="BH13" s="26"/>
      <c r="BI13" s="919"/>
      <c r="BM13" s="15"/>
      <c r="BN13" s="15"/>
      <c r="BO13" s="15"/>
      <c r="BP13" s="15"/>
      <c r="BQ13" s="15"/>
      <c r="BR13" s="15"/>
      <c r="BS13" s="15"/>
    </row>
    <row r="14" spans="1:90" ht="12.95" customHeight="1" x14ac:dyDescent="0.35">
      <c r="A14" s="1110"/>
      <c r="B14" s="38" t="s">
        <v>87</v>
      </c>
      <c r="C14" s="7"/>
      <c r="D14" s="491" t="s">
        <v>370</v>
      </c>
      <c r="E14" s="828"/>
      <c r="F14" s="828"/>
      <c r="G14" s="828"/>
      <c r="H14" s="828"/>
      <c r="I14" s="828"/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28"/>
      <c r="AA14" s="828"/>
      <c r="AB14" s="828"/>
      <c r="AC14" s="828"/>
      <c r="AD14" s="828"/>
      <c r="AE14" s="829"/>
      <c r="AF14" s="829"/>
      <c r="AG14" s="829"/>
      <c r="AH14" s="922"/>
      <c r="AI14" s="922"/>
      <c r="AJ14" s="922"/>
      <c r="AK14" s="922"/>
      <c r="AL14" s="922"/>
      <c r="AM14" s="922"/>
      <c r="AN14" s="922"/>
      <c r="AO14" s="922"/>
      <c r="AP14" s="922"/>
      <c r="AQ14" s="922"/>
      <c r="AR14" s="922"/>
      <c r="AS14" s="922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1112"/>
      <c r="BM14" s="15"/>
      <c r="BN14" s="15"/>
      <c r="BO14" s="15"/>
      <c r="BP14" s="15"/>
      <c r="BQ14" s="15"/>
      <c r="BR14" s="15"/>
      <c r="BS14" s="15"/>
    </row>
    <row r="15" spans="1:90" ht="12.95" customHeight="1" x14ac:dyDescent="0.35">
      <c r="A15" s="1110"/>
      <c r="B15" s="7"/>
      <c r="C15" s="7"/>
      <c r="D15" s="39" t="s">
        <v>371</v>
      </c>
      <c r="E15" s="828"/>
      <c r="F15" s="828"/>
      <c r="G15" s="828"/>
      <c r="H15" s="828"/>
      <c r="I15" s="828"/>
      <c r="J15" s="828"/>
      <c r="K15" s="828"/>
      <c r="L15" s="828"/>
      <c r="M15" s="828"/>
      <c r="N15" s="828"/>
      <c r="O15" s="828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828"/>
      <c r="AB15" s="828"/>
      <c r="AC15" s="828"/>
      <c r="AD15" s="828"/>
      <c r="AE15" s="829"/>
      <c r="AF15" s="829"/>
      <c r="AG15" s="829"/>
      <c r="AH15" s="922"/>
      <c r="AI15" s="922"/>
      <c r="AJ15" s="922"/>
      <c r="AK15" s="922"/>
      <c r="AL15" s="922"/>
      <c r="AM15" s="922"/>
      <c r="AN15" s="7"/>
      <c r="AO15" s="922"/>
      <c r="AP15" s="922"/>
      <c r="AQ15" s="922"/>
      <c r="AR15" s="922"/>
      <c r="AS15" s="922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1112"/>
      <c r="BM15" s="15"/>
      <c r="BN15" s="15"/>
      <c r="BO15" s="15"/>
      <c r="BP15" s="15"/>
      <c r="BQ15" s="15"/>
      <c r="BR15" s="15"/>
      <c r="BS15" s="15"/>
      <c r="CJ15" s="7"/>
      <c r="CK15" s="7"/>
      <c r="CL15" s="7"/>
    </row>
    <row r="16" spans="1:90" ht="9" customHeight="1" x14ac:dyDescent="0.35">
      <c r="A16" s="1110"/>
      <c r="B16" s="14"/>
      <c r="C16" s="14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  <c r="AF16" s="19"/>
      <c r="AG16" s="19"/>
      <c r="AH16" s="922"/>
      <c r="AI16" s="922"/>
      <c r="AJ16" s="922"/>
      <c r="AK16" s="922"/>
      <c r="AL16" s="922"/>
      <c r="AM16" s="922"/>
      <c r="AN16" s="922"/>
      <c r="AO16" s="922"/>
      <c r="AP16" s="922"/>
      <c r="AQ16" s="922"/>
      <c r="AR16" s="922"/>
      <c r="AS16" s="922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1112"/>
      <c r="BM16" s="15"/>
      <c r="BN16" s="15"/>
      <c r="BO16" s="15"/>
      <c r="BP16" s="15"/>
      <c r="BQ16" s="15"/>
      <c r="BR16" s="15"/>
      <c r="BS16" s="15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55"/>
      <c r="CJ16" s="1412"/>
      <c r="CK16" s="1412"/>
      <c r="CL16" s="1412"/>
    </row>
    <row r="17" spans="1:90" ht="12.95" customHeight="1" x14ac:dyDescent="0.35">
      <c r="A17" s="1110"/>
      <c r="B17" s="7"/>
      <c r="C17" s="7"/>
      <c r="D17" s="6">
        <v>1</v>
      </c>
      <c r="E17" s="491" t="s">
        <v>9</v>
      </c>
      <c r="F17" s="7"/>
      <c r="G17" s="828"/>
      <c r="H17" s="828"/>
      <c r="I17" s="828"/>
      <c r="J17" s="828"/>
      <c r="K17" s="828"/>
      <c r="L17" s="1416"/>
      <c r="M17" s="1417"/>
      <c r="N17" s="828"/>
      <c r="O17" s="6">
        <v>2</v>
      </c>
      <c r="P17" s="491" t="s">
        <v>11</v>
      </c>
      <c r="Q17" s="7"/>
      <c r="R17" s="828"/>
      <c r="S17" s="828"/>
      <c r="T17" s="828"/>
      <c r="U17" s="828"/>
      <c r="V17" s="828"/>
      <c r="W17" s="1416"/>
      <c r="X17" s="1417"/>
      <c r="Y17" s="828"/>
      <c r="Z17" s="6">
        <v>3</v>
      </c>
      <c r="AA17" s="491" t="s">
        <v>13</v>
      </c>
      <c r="AB17" s="7"/>
      <c r="AC17" s="828"/>
      <c r="AD17" s="828"/>
      <c r="AE17" s="828"/>
      <c r="AF17" s="828"/>
      <c r="AG17" s="828"/>
      <c r="AH17" s="42"/>
      <c r="AI17" s="42"/>
      <c r="AJ17" s="922"/>
      <c r="AK17" s="922"/>
      <c r="AL17" s="922"/>
      <c r="AM17" s="922"/>
      <c r="AN17" s="922"/>
      <c r="AO17" s="7"/>
      <c r="AP17" s="1430"/>
      <c r="AQ17" s="1431"/>
      <c r="AR17" s="922"/>
      <c r="AS17" s="922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1112"/>
      <c r="BM17" s="15"/>
      <c r="BN17" s="15"/>
      <c r="BO17" s="15"/>
      <c r="BP17" s="15"/>
      <c r="BQ17" s="15"/>
      <c r="BR17" s="15"/>
      <c r="BS17" s="15"/>
      <c r="BW17" s="11"/>
      <c r="BX17" s="264"/>
      <c r="BY17" s="11"/>
      <c r="BZ17" s="11"/>
      <c r="CA17" s="11"/>
      <c r="CB17" s="11"/>
      <c r="CC17" s="11"/>
      <c r="CD17" s="11"/>
      <c r="CE17" s="11"/>
      <c r="CF17" s="11"/>
      <c r="CG17" s="11"/>
      <c r="CH17" s="51"/>
      <c r="CI17" s="51"/>
      <c r="CJ17" s="1413"/>
      <c r="CK17" s="1413"/>
      <c r="CL17" s="11"/>
    </row>
    <row r="18" spans="1:90" ht="12.95" customHeight="1" x14ac:dyDescent="0.35">
      <c r="A18" s="1110"/>
      <c r="B18" s="7"/>
      <c r="C18" s="7"/>
      <c r="D18" s="6"/>
      <c r="E18" s="39" t="s">
        <v>10</v>
      </c>
      <c r="F18" s="7"/>
      <c r="G18" s="828"/>
      <c r="H18" s="828"/>
      <c r="I18" s="828"/>
      <c r="J18" s="828"/>
      <c r="K18" s="828"/>
      <c r="L18" s="1418"/>
      <c r="M18" s="1419"/>
      <c r="N18" s="828"/>
      <c r="O18" s="6"/>
      <c r="P18" s="39" t="s">
        <v>12</v>
      </c>
      <c r="Q18" s="7"/>
      <c r="R18" s="828"/>
      <c r="S18" s="828"/>
      <c r="T18" s="828"/>
      <c r="U18" s="828"/>
      <c r="V18" s="828"/>
      <c r="W18" s="1418"/>
      <c r="X18" s="1419"/>
      <c r="Y18" s="828"/>
      <c r="Z18" s="6"/>
      <c r="AA18" s="39" t="s">
        <v>1124</v>
      </c>
      <c r="AB18" s="7"/>
      <c r="AC18" s="828"/>
      <c r="AD18" s="828"/>
      <c r="AE18" s="828"/>
      <c r="AF18" s="828"/>
      <c r="AG18" s="828"/>
      <c r="AH18" s="42"/>
      <c r="AI18" s="42"/>
      <c r="AJ18" s="922"/>
      <c r="AK18" s="922"/>
      <c r="AL18" s="922"/>
      <c r="AM18" s="922"/>
      <c r="AN18" s="922"/>
      <c r="AO18" s="7"/>
      <c r="AP18" s="1432"/>
      <c r="AQ18" s="1433"/>
      <c r="AR18" s="922"/>
      <c r="AS18" s="922"/>
      <c r="AT18" s="922"/>
      <c r="AU18" s="922"/>
      <c r="AV18" s="922"/>
      <c r="AW18" s="922"/>
      <c r="AX18" s="922"/>
      <c r="AY18" s="922"/>
      <c r="AZ18" s="922"/>
      <c r="BA18" s="922"/>
      <c r="BB18" s="922"/>
      <c r="BC18" s="922"/>
      <c r="BD18" s="922"/>
      <c r="BE18" s="922"/>
      <c r="BF18" s="922"/>
      <c r="BG18" s="20"/>
      <c r="BH18" s="20"/>
      <c r="BI18" s="1111"/>
      <c r="BM18" s="15"/>
      <c r="BN18" s="15"/>
      <c r="BO18" s="15"/>
      <c r="BP18" s="15"/>
      <c r="BQ18" s="15"/>
      <c r="BR18" s="15"/>
      <c r="BS18" s="15"/>
      <c r="BW18" s="11"/>
      <c r="BX18" s="64"/>
      <c r="BY18" s="11"/>
      <c r="BZ18" s="11"/>
      <c r="CA18" s="11"/>
      <c r="CB18" s="11"/>
      <c r="CC18" s="11"/>
      <c r="CD18" s="11"/>
      <c r="CE18" s="11"/>
      <c r="CF18" s="11"/>
      <c r="CG18" s="11"/>
      <c r="CH18" s="51"/>
      <c r="CI18" s="51"/>
      <c r="CJ18" s="1413"/>
      <c r="CK18" s="1413"/>
      <c r="CL18" s="11"/>
    </row>
    <row r="19" spans="1:90" ht="7.5" customHeight="1" x14ac:dyDescent="0.35">
      <c r="A19" s="1110"/>
      <c r="B19" s="14"/>
      <c r="C19" s="14"/>
      <c r="D19" s="6"/>
      <c r="E19" s="31"/>
      <c r="F19" s="7"/>
      <c r="G19" s="18"/>
      <c r="H19" s="18"/>
      <c r="I19" s="18"/>
      <c r="J19" s="18"/>
      <c r="K19" s="18"/>
      <c r="L19" s="14"/>
      <c r="M19" s="14"/>
      <c r="N19" s="18"/>
      <c r="O19" s="6"/>
      <c r="P19" s="31"/>
      <c r="Q19" s="7"/>
      <c r="R19" s="18"/>
      <c r="S19" s="18"/>
      <c r="T19" s="18"/>
      <c r="U19" s="18"/>
      <c r="V19" s="18"/>
      <c r="W19" s="14"/>
      <c r="X19" s="14"/>
      <c r="Y19" s="18"/>
      <c r="Z19" s="6"/>
      <c r="AA19" s="31"/>
      <c r="AB19" s="7"/>
      <c r="AC19" s="18"/>
      <c r="AD19" s="18"/>
      <c r="AE19" s="18"/>
      <c r="AF19" s="18"/>
      <c r="AG19" s="18"/>
      <c r="AH19" s="50"/>
      <c r="AI19" s="50"/>
      <c r="AJ19" s="922"/>
      <c r="AK19" s="922"/>
      <c r="AL19" s="922"/>
      <c r="AM19" s="922"/>
      <c r="AN19" s="922"/>
      <c r="AO19" s="922"/>
      <c r="AP19" s="922"/>
      <c r="AQ19" s="922"/>
      <c r="AR19" s="922"/>
      <c r="AS19" s="922"/>
      <c r="AT19" s="922"/>
      <c r="AU19" s="922"/>
      <c r="AV19" s="922"/>
      <c r="AW19" s="922"/>
      <c r="AX19" s="922"/>
      <c r="AY19" s="922"/>
      <c r="AZ19" s="922"/>
      <c r="BA19" s="922"/>
      <c r="BB19" s="922"/>
      <c r="BC19" s="922"/>
      <c r="BD19" s="922"/>
      <c r="BE19" s="922"/>
      <c r="BF19" s="922"/>
      <c r="BG19" s="20"/>
      <c r="BH19" s="20"/>
      <c r="BI19" s="1111"/>
      <c r="BM19" s="15"/>
      <c r="BN19" s="15"/>
      <c r="BO19" s="15"/>
      <c r="BP19" s="15"/>
      <c r="BQ19" s="15"/>
      <c r="BR19" s="15"/>
      <c r="BS19" s="15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2"/>
      <c r="CK19" s="12"/>
      <c r="CL19" s="11"/>
    </row>
    <row r="20" spans="1:90" ht="9" customHeight="1" x14ac:dyDescent="0.2">
      <c r="A20" s="1110"/>
      <c r="B20" s="14"/>
      <c r="C20" s="14"/>
      <c r="D20" s="501"/>
      <c r="E20" s="502"/>
      <c r="F20" s="1113"/>
      <c r="G20" s="19"/>
      <c r="H20" s="19"/>
      <c r="I20" s="19"/>
      <c r="J20" s="19"/>
      <c r="K20" s="19"/>
      <c r="L20" s="503"/>
      <c r="M20" s="503"/>
      <c r="N20" s="19"/>
      <c r="O20" s="58"/>
      <c r="P20" s="504"/>
      <c r="Q20" s="922"/>
      <c r="R20" s="19"/>
      <c r="S20" s="19"/>
      <c r="T20" s="19"/>
      <c r="U20" s="19"/>
      <c r="V20" s="19"/>
      <c r="W20" s="503"/>
      <c r="X20" s="503"/>
      <c r="Y20" s="19"/>
      <c r="Z20" s="58"/>
      <c r="AA20" s="504"/>
      <c r="AB20" s="922"/>
      <c r="AC20" s="19"/>
      <c r="AD20" s="19"/>
      <c r="AE20" s="19"/>
      <c r="AF20" s="19"/>
      <c r="AG20" s="19"/>
      <c r="AH20" s="505"/>
      <c r="AI20" s="505"/>
      <c r="AJ20" s="922"/>
      <c r="AK20" s="922"/>
      <c r="AL20" s="922"/>
      <c r="AM20" s="922"/>
      <c r="AN20" s="922"/>
      <c r="AO20" s="922"/>
      <c r="AP20" s="922"/>
      <c r="AQ20" s="922"/>
      <c r="AR20" s="922"/>
      <c r="AS20" s="922"/>
      <c r="AT20" s="922"/>
      <c r="AU20" s="922"/>
      <c r="AV20" s="922"/>
      <c r="AW20" s="922"/>
      <c r="AX20" s="922"/>
      <c r="AY20" s="922"/>
      <c r="AZ20" s="922"/>
      <c r="BA20" s="922"/>
      <c r="BB20" s="922"/>
      <c r="BC20" s="922"/>
      <c r="BD20" s="922"/>
      <c r="BE20" s="922"/>
      <c r="BF20" s="922"/>
      <c r="BG20" s="20"/>
      <c r="BH20" s="20"/>
      <c r="BI20" s="1111"/>
      <c r="BM20" s="15"/>
      <c r="BN20" s="15"/>
      <c r="BO20" s="15"/>
      <c r="BP20" s="15"/>
      <c r="BQ20" s="15"/>
      <c r="BR20" s="15"/>
      <c r="BS20" s="15"/>
    </row>
    <row r="21" spans="1:90" ht="10.5" customHeight="1" x14ac:dyDescent="0.35">
      <c r="A21" s="1110"/>
      <c r="B21" s="14"/>
      <c r="C21" s="14"/>
      <c r="D21" s="506"/>
      <c r="E21" s="506"/>
      <c r="F21" s="1113"/>
      <c r="G21" s="19"/>
      <c r="H21" s="19"/>
      <c r="I21" s="19"/>
      <c r="J21" s="19"/>
      <c r="K21" s="19"/>
      <c r="L21" s="503"/>
      <c r="M21" s="503"/>
      <c r="N21" s="19"/>
      <c r="O21" s="58"/>
      <c r="P21" s="504"/>
      <c r="Q21" s="922"/>
      <c r="R21" s="19"/>
      <c r="S21" s="19"/>
      <c r="T21" s="19"/>
      <c r="U21" s="19"/>
      <c r="V21" s="19"/>
      <c r="W21" s="503"/>
      <c r="X21" s="503"/>
      <c r="Y21" s="19"/>
      <c r="Z21" s="58"/>
      <c r="AA21" s="504"/>
      <c r="AB21" s="922"/>
      <c r="AC21" s="19"/>
      <c r="AD21" s="19"/>
      <c r="AE21" s="19"/>
      <c r="AF21" s="19"/>
      <c r="AG21" s="19"/>
      <c r="AH21" s="505"/>
      <c r="AI21" s="505"/>
      <c r="AJ21" s="922"/>
      <c r="AK21" s="922"/>
      <c r="AL21" s="922"/>
      <c r="AM21" s="922"/>
      <c r="AN21" s="922"/>
      <c r="AO21" s="922"/>
      <c r="AP21" s="922"/>
      <c r="AQ21" s="922"/>
      <c r="AR21" s="922"/>
      <c r="AS21" s="922"/>
      <c r="AT21" s="922"/>
      <c r="AU21" s="922"/>
      <c r="AV21" s="922"/>
      <c r="AW21" s="922"/>
      <c r="AX21" s="922"/>
      <c r="AY21" s="922"/>
      <c r="AZ21" s="922"/>
      <c r="BA21" s="922"/>
      <c r="BB21" s="922"/>
      <c r="BC21" s="922"/>
      <c r="BD21" s="922"/>
      <c r="BE21" s="922"/>
      <c r="BF21" s="922"/>
      <c r="BG21" s="20"/>
      <c r="BH21" s="20"/>
      <c r="BI21" s="1111"/>
      <c r="BM21" s="15"/>
      <c r="BN21" s="15"/>
      <c r="BO21" s="15"/>
      <c r="BP21" s="15"/>
      <c r="BQ21" s="15"/>
      <c r="BR21" s="15"/>
      <c r="BS21" s="15"/>
    </row>
    <row r="22" spans="1:90" ht="9.75" customHeight="1" x14ac:dyDescent="0.35">
      <c r="A22" s="1110"/>
      <c r="B22" s="14"/>
      <c r="C22" s="14"/>
      <c r="D22" s="507"/>
      <c r="E22" s="502"/>
      <c r="F22" s="1113"/>
      <c r="G22" s="19"/>
      <c r="H22" s="19"/>
      <c r="I22" s="19"/>
      <c r="J22" s="19"/>
      <c r="K22" s="19"/>
      <c r="L22" s="503"/>
      <c r="M22" s="503"/>
      <c r="N22" s="19"/>
      <c r="O22" s="58"/>
      <c r="P22" s="504"/>
      <c r="Q22" s="922"/>
      <c r="R22" s="19"/>
      <c r="S22" s="19"/>
      <c r="T22" s="19"/>
      <c r="U22" s="19"/>
      <c r="V22" s="19"/>
      <c r="W22" s="503"/>
      <c r="X22" s="503"/>
      <c r="Y22" s="19"/>
      <c r="Z22" s="58"/>
      <c r="AA22" s="504"/>
      <c r="AB22" s="922"/>
      <c r="AC22" s="19"/>
      <c r="AD22" s="19"/>
      <c r="AE22" s="19"/>
      <c r="AF22" s="19"/>
      <c r="AG22" s="19"/>
      <c r="AH22" s="505"/>
      <c r="AI22" s="505"/>
      <c r="AJ22" s="922"/>
      <c r="AK22" s="922"/>
      <c r="AL22" s="922"/>
      <c r="AM22" s="922"/>
      <c r="AN22" s="922"/>
      <c r="AO22" s="922"/>
      <c r="AP22" s="922"/>
      <c r="AQ22" s="922"/>
      <c r="AR22" s="922"/>
      <c r="AS22" s="922"/>
      <c r="AT22" s="922"/>
      <c r="AU22" s="922"/>
      <c r="AV22" s="922"/>
      <c r="AW22" s="922"/>
      <c r="AX22" s="922"/>
      <c r="AY22" s="922"/>
      <c r="AZ22" s="922"/>
      <c r="BA22" s="922"/>
      <c r="BB22" s="922"/>
      <c r="BC22" s="922"/>
      <c r="BD22" s="922"/>
      <c r="BE22" s="922"/>
      <c r="BF22" s="922"/>
      <c r="BG22" s="20"/>
      <c r="BH22" s="20"/>
      <c r="BI22" s="1111"/>
      <c r="BM22" s="15"/>
      <c r="BN22" s="15"/>
      <c r="BO22" s="15"/>
      <c r="BP22" s="15"/>
      <c r="BQ22" s="15"/>
      <c r="BR22" s="15"/>
      <c r="BS22" s="15"/>
    </row>
    <row r="23" spans="1:90" ht="11.25" customHeight="1" x14ac:dyDescent="0.35">
      <c r="A23" s="1110"/>
      <c r="B23" s="14"/>
      <c r="C23" s="14"/>
      <c r="D23" s="508"/>
      <c r="E23" s="506"/>
      <c r="F23" s="1113"/>
      <c r="G23" s="19"/>
      <c r="H23" s="19"/>
      <c r="I23" s="19"/>
      <c r="J23" s="19"/>
      <c r="K23" s="19"/>
      <c r="L23" s="503"/>
      <c r="M23" s="503"/>
      <c r="N23" s="19"/>
      <c r="O23" s="58"/>
      <c r="P23" s="504"/>
      <c r="Q23" s="922"/>
      <c r="R23" s="19"/>
      <c r="S23" s="19"/>
      <c r="T23" s="19"/>
      <c r="U23" s="19"/>
      <c r="V23" s="19"/>
      <c r="W23" s="503"/>
      <c r="X23" s="503"/>
      <c r="Y23" s="19"/>
      <c r="Z23" s="58"/>
      <c r="AA23" s="504"/>
      <c r="AB23" s="922"/>
      <c r="AC23" s="19"/>
      <c r="AD23" s="19"/>
      <c r="AE23" s="19"/>
      <c r="AF23" s="19"/>
      <c r="AG23" s="19"/>
      <c r="AH23" s="505"/>
      <c r="AI23" s="505"/>
      <c r="AJ23" s="922"/>
      <c r="AK23" s="922"/>
      <c r="AL23" s="922"/>
      <c r="AM23" s="922"/>
      <c r="AN23" s="922"/>
      <c r="AO23" s="922"/>
      <c r="AP23" s="922"/>
      <c r="AQ23" s="922"/>
      <c r="AR23" s="922"/>
      <c r="AS23" s="922"/>
      <c r="AT23" s="922"/>
      <c r="AU23" s="922"/>
      <c r="AV23" s="922"/>
      <c r="AW23" s="922"/>
      <c r="AX23" s="922"/>
      <c r="AY23" s="922"/>
      <c r="AZ23" s="922"/>
      <c r="BA23" s="922"/>
      <c r="BB23" s="922"/>
      <c r="BC23" s="922"/>
      <c r="BD23" s="922"/>
      <c r="BE23" s="922"/>
      <c r="BF23" s="922"/>
      <c r="BG23" s="20"/>
      <c r="BH23" s="20"/>
      <c r="BI23" s="1111"/>
      <c r="BM23" s="15"/>
      <c r="BN23" s="15"/>
      <c r="BO23" s="15"/>
      <c r="BP23" s="15"/>
      <c r="BQ23" s="15"/>
      <c r="BR23" s="15"/>
      <c r="BS23" s="15"/>
    </row>
    <row r="24" spans="1:90" ht="10.5" customHeight="1" x14ac:dyDescent="0.35">
      <c r="A24" s="1110"/>
      <c r="B24" s="14"/>
      <c r="C24" s="14"/>
      <c r="D24" s="507"/>
      <c r="E24" s="502"/>
      <c r="F24" s="1113"/>
      <c r="G24" s="19"/>
      <c r="H24" s="19"/>
      <c r="I24" s="19"/>
      <c r="J24" s="19"/>
      <c r="K24" s="19"/>
      <c r="L24" s="503"/>
      <c r="M24" s="503"/>
      <c r="N24" s="19"/>
      <c r="O24" s="58"/>
      <c r="P24" s="504"/>
      <c r="Q24" s="922"/>
      <c r="R24" s="19"/>
      <c r="S24" s="19"/>
      <c r="T24" s="19"/>
      <c r="U24" s="19"/>
      <c r="V24" s="19"/>
      <c r="W24" s="503"/>
      <c r="X24" s="503"/>
      <c r="Y24" s="19"/>
      <c r="Z24" s="58"/>
      <c r="AA24" s="504"/>
      <c r="AB24" s="922"/>
      <c r="AC24" s="19"/>
      <c r="AD24" s="19"/>
      <c r="AE24" s="19"/>
      <c r="AF24" s="19"/>
      <c r="AG24" s="19"/>
      <c r="AH24" s="505"/>
      <c r="AI24" s="505"/>
      <c r="AJ24" s="922"/>
      <c r="AK24" s="922"/>
      <c r="AL24" s="922"/>
      <c r="AM24" s="922"/>
      <c r="AN24" s="922"/>
      <c r="AO24" s="922"/>
      <c r="AP24" s="922"/>
      <c r="AQ24" s="922"/>
      <c r="AR24" s="922"/>
      <c r="AS24" s="922"/>
      <c r="AT24" s="922"/>
      <c r="AU24" s="922"/>
      <c r="AV24" s="922"/>
      <c r="AW24" s="922"/>
      <c r="AX24" s="922"/>
      <c r="AY24" s="922"/>
      <c r="AZ24" s="922"/>
      <c r="BA24" s="922"/>
      <c r="BB24" s="922"/>
      <c r="BC24" s="922"/>
      <c r="BD24" s="922"/>
      <c r="BE24" s="922"/>
      <c r="BF24" s="922"/>
      <c r="BG24" s="20"/>
      <c r="BH24" s="20"/>
      <c r="BI24" s="1111"/>
      <c r="BM24" s="15"/>
      <c r="BN24" s="15"/>
      <c r="BO24" s="15"/>
      <c r="BP24" s="15"/>
      <c r="BQ24" s="15"/>
      <c r="BR24" s="15"/>
      <c r="BS24" s="15"/>
    </row>
    <row r="25" spans="1:90" ht="11.25" customHeight="1" x14ac:dyDescent="0.35">
      <c r="A25" s="1110"/>
      <c r="B25" s="14"/>
      <c r="C25" s="14"/>
      <c r="D25" s="508"/>
      <c r="E25" s="506"/>
      <c r="F25" s="1113"/>
      <c r="G25" s="922"/>
      <c r="H25" s="922"/>
      <c r="I25" s="922"/>
      <c r="J25" s="922"/>
      <c r="K25" s="922"/>
      <c r="L25" s="922"/>
      <c r="M25" s="922"/>
      <c r="N25" s="922"/>
      <c r="O25" s="922"/>
      <c r="P25" s="922"/>
      <c r="Q25" s="922"/>
      <c r="R25" s="922"/>
      <c r="S25" s="922"/>
      <c r="T25" s="922"/>
      <c r="U25" s="922"/>
      <c r="V25" s="922"/>
      <c r="W25" s="922"/>
      <c r="X25" s="922"/>
      <c r="Y25" s="922"/>
      <c r="Z25" s="922"/>
      <c r="AA25" s="922"/>
      <c r="AB25" s="922"/>
      <c r="AC25" s="922"/>
      <c r="AD25" s="922"/>
      <c r="AE25" s="19"/>
      <c r="AF25" s="19"/>
      <c r="AG25" s="19"/>
      <c r="AH25" s="505"/>
      <c r="AI25" s="505"/>
      <c r="AJ25" s="922"/>
      <c r="AK25" s="922"/>
      <c r="AL25" s="922"/>
      <c r="AM25" s="922"/>
      <c r="AN25" s="922"/>
      <c r="AO25" s="922"/>
      <c r="AP25" s="922"/>
      <c r="AQ25" s="922"/>
      <c r="AR25" s="922"/>
      <c r="AS25" s="922"/>
      <c r="AT25" s="922"/>
      <c r="AU25" s="922"/>
      <c r="AV25" s="922"/>
      <c r="AW25" s="922"/>
      <c r="AX25" s="922"/>
      <c r="AY25" s="922"/>
      <c r="AZ25" s="922"/>
      <c r="BA25" s="922"/>
      <c r="BB25" s="922"/>
      <c r="BC25" s="922"/>
      <c r="BD25" s="922"/>
      <c r="BE25" s="922"/>
      <c r="BF25" s="922"/>
      <c r="BG25" s="20"/>
      <c r="BH25" s="20"/>
      <c r="BI25" s="1111"/>
      <c r="BM25" s="15"/>
      <c r="BN25" s="15"/>
      <c r="BO25" s="15"/>
      <c r="BP25" s="15"/>
      <c r="BQ25" s="15"/>
      <c r="BR25" s="15"/>
      <c r="BS25" s="15"/>
    </row>
    <row r="26" spans="1:90" ht="11.25" customHeight="1" x14ac:dyDescent="0.35">
      <c r="A26" s="1110"/>
      <c r="B26" s="14"/>
      <c r="C26" s="14"/>
      <c r="D26" s="508"/>
      <c r="E26" s="506"/>
      <c r="F26" s="1113"/>
      <c r="G26" s="922"/>
      <c r="H26" s="922"/>
      <c r="I26" s="922"/>
      <c r="J26" s="922"/>
      <c r="K26" s="922"/>
      <c r="L26" s="922"/>
      <c r="M26" s="922"/>
      <c r="N26" s="922"/>
      <c r="O26" s="922"/>
      <c r="P26" s="922"/>
      <c r="Q26" s="922"/>
      <c r="R26" s="922"/>
      <c r="S26" s="922"/>
      <c r="T26" s="922"/>
      <c r="U26" s="922"/>
      <c r="V26" s="922"/>
      <c r="W26" s="922"/>
      <c r="X26" s="922"/>
      <c r="Y26" s="922"/>
      <c r="Z26" s="922"/>
      <c r="AA26" s="922"/>
      <c r="AB26" s="922"/>
      <c r="AC26" s="922"/>
      <c r="AD26" s="922"/>
      <c r="AE26" s="19"/>
      <c r="AF26" s="19"/>
      <c r="AG26" s="19"/>
      <c r="AH26" s="505"/>
      <c r="AI26" s="505"/>
      <c r="AJ26" s="922"/>
      <c r="AK26" s="922"/>
      <c r="AL26" s="922"/>
      <c r="AM26" s="922"/>
      <c r="AN26" s="922"/>
      <c r="AO26" s="922"/>
      <c r="AP26" s="922"/>
      <c r="AQ26" s="922"/>
      <c r="AR26" s="922"/>
      <c r="AS26" s="922"/>
      <c r="AT26" s="922"/>
      <c r="AU26" s="922"/>
      <c r="AV26" s="922"/>
      <c r="AW26" s="922"/>
      <c r="AX26" s="922"/>
      <c r="AY26" s="922"/>
      <c r="AZ26" s="922"/>
      <c r="BA26" s="922"/>
      <c r="BB26" s="922"/>
      <c r="BC26" s="922"/>
      <c r="BD26" s="922"/>
      <c r="BE26" s="922"/>
      <c r="BF26" s="922"/>
      <c r="BG26" s="20"/>
      <c r="BH26" s="20"/>
      <c r="BI26" s="1111"/>
      <c r="BM26" s="15"/>
      <c r="BN26" s="15"/>
      <c r="BO26" s="15"/>
      <c r="BP26" s="15"/>
      <c r="BQ26" s="15"/>
      <c r="BR26" s="15"/>
      <c r="BS26" s="15"/>
    </row>
    <row r="27" spans="1:90" ht="9.75" customHeight="1" x14ac:dyDescent="0.35">
      <c r="A27" s="1110"/>
      <c r="B27" s="14"/>
      <c r="C27" s="14"/>
      <c r="D27" s="507"/>
      <c r="E27" s="502"/>
      <c r="F27" s="1113"/>
      <c r="G27" s="19"/>
      <c r="H27" s="19"/>
      <c r="I27" s="19"/>
      <c r="J27" s="19"/>
      <c r="K27" s="19"/>
      <c r="L27" s="503"/>
      <c r="M27" s="503"/>
      <c r="N27" s="19"/>
      <c r="O27" s="58"/>
      <c r="P27" s="504"/>
      <c r="Q27" s="922"/>
      <c r="R27" s="19"/>
      <c r="S27" s="19"/>
      <c r="T27" s="19"/>
      <c r="U27" s="19"/>
      <c r="V27" s="19"/>
      <c r="W27" s="503"/>
      <c r="X27" s="503"/>
      <c r="Y27" s="19"/>
      <c r="Z27" s="58"/>
      <c r="AA27" s="504"/>
      <c r="AB27" s="922"/>
      <c r="AC27" s="19"/>
      <c r="AD27" s="19"/>
      <c r="AE27" s="19"/>
      <c r="AF27" s="19"/>
      <c r="AG27" s="19"/>
      <c r="AH27" s="505"/>
      <c r="AI27" s="505"/>
      <c r="AJ27" s="922"/>
      <c r="AK27" s="922"/>
      <c r="AL27" s="922"/>
      <c r="AM27" s="922"/>
      <c r="AN27" s="922"/>
      <c r="AO27" s="922"/>
      <c r="AP27" s="922"/>
      <c r="AQ27" s="922"/>
      <c r="AR27" s="922"/>
      <c r="AS27" s="922"/>
      <c r="AT27" s="922"/>
      <c r="AU27" s="922"/>
      <c r="AV27" s="922"/>
      <c r="AW27" s="922"/>
      <c r="AX27" s="922"/>
      <c r="AY27" s="922"/>
      <c r="AZ27" s="922"/>
      <c r="BA27" s="922"/>
      <c r="BB27" s="922"/>
      <c r="BC27" s="922"/>
      <c r="BD27" s="922"/>
      <c r="BE27" s="922"/>
      <c r="BF27" s="922"/>
      <c r="BG27" s="20"/>
      <c r="BH27" s="20"/>
      <c r="BI27" s="1111"/>
      <c r="BM27" s="15"/>
      <c r="BN27" s="15"/>
      <c r="BO27" s="15"/>
      <c r="BP27" s="15"/>
      <c r="BQ27" s="15"/>
      <c r="BR27" s="15"/>
      <c r="BS27" s="15"/>
    </row>
    <row r="28" spans="1:90" ht="11.25" customHeight="1" x14ac:dyDescent="0.35">
      <c r="A28" s="1110"/>
      <c r="B28" s="14"/>
      <c r="C28" s="14"/>
      <c r="D28" s="506"/>
      <c r="E28" s="506"/>
      <c r="F28" s="50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922"/>
      <c r="AI28" s="922"/>
      <c r="AJ28" s="922"/>
      <c r="AK28" s="922"/>
      <c r="AL28" s="922"/>
      <c r="AM28" s="922"/>
      <c r="AN28" s="922"/>
      <c r="AO28" s="922"/>
      <c r="AP28" s="922"/>
      <c r="AQ28" s="922"/>
      <c r="AR28" s="922"/>
      <c r="AS28" s="922"/>
      <c r="AT28" s="922"/>
      <c r="AU28" s="922"/>
      <c r="AV28" s="922"/>
      <c r="AW28" s="922"/>
      <c r="AX28" s="922"/>
      <c r="AY28" s="922"/>
      <c r="AZ28" s="922"/>
      <c r="BA28" s="922"/>
      <c r="BB28" s="922"/>
      <c r="BC28" s="922"/>
      <c r="BD28" s="922"/>
      <c r="BE28" s="922"/>
      <c r="BF28" s="922"/>
      <c r="BG28" s="20"/>
      <c r="BH28" s="20"/>
      <c r="BI28" s="1111"/>
      <c r="BM28" s="15"/>
      <c r="BN28" s="15"/>
      <c r="BO28" s="15"/>
      <c r="BP28" s="15"/>
      <c r="BQ28" s="15"/>
      <c r="BR28" s="15"/>
      <c r="BS28" s="15"/>
    </row>
    <row r="29" spans="1:90" ht="32.25" customHeight="1" x14ac:dyDescent="0.35">
      <c r="A29" s="1110"/>
      <c r="B29" s="14"/>
      <c r="C29" s="14"/>
      <c r="D29" s="509"/>
      <c r="E29" s="502"/>
      <c r="F29" s="50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922"/>
      <c r="AI29" s="922"/>
      <c r="AJ29" s="922"/>
      <c r="AK29" s="922"/>
      <c r="AL29" s="922"/>
      <c r="AM29" s="922"/>
      <c r="AN29" s="922"/>
      <c r="AO29" s="922"/>
      <c r="AP29" s="922"/>
      <c r="AQ29" s="922"/>
      <c r="AR29" s="922"/>
      <c r="AS29" s="922"/>
      <c r="AT29" s="922"/>
      <c r="AU29" s="922"/>
      <c r="AV29" s="922"/>
      <c r="AW29" s="922"/>
      <c r="AX29" s="922"/>
      <c r="AY29" s="922"/>
      <c r="AZ29" s="922"/>
      <c r="BA29" s="922"/>
      <c r="BB29" s="922"/>
      <c r="BC29" s="922"/>
      <c r="BD29" s="922"/>
      <c r="BE29" s="922"/>
      <c r="BF29" s="922"/>
      <c r="BG29" s="20"/>
      <c r="BH29" s="20"/>
      <c r="BI29" s="1111"/>
      <c r="BM29" s="15"/>
      <c r="BN29" s="15"/>
      <c r="BO29" s="15"/>
      <c r="BP29" s="15"/>
      <c r="BQ29" s="15"/>
      <c r="BR29" s="15"/>
      <c r="BS29" s="15"/>
    </row>
    <row r="30" spans="1:90" ht="11.25" customHeight="1" x14ac:dyDescent="0.35">
      <c r="A30" s="923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4"/>
      <c r="AF30" s="24"/>
      <c r="AG30" s="24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6"/>
      <c r="BH30" s="26"/>
      <c r="BI30" s="919"/>
      <c r="BM30" s="15"/>
      <c r="BN30" s="15"/>
      <c r="BO30" s="15"/>
      <c r="BP30" s="15"/>
      <c r="BQ30" s="15"/>
      <c r="BR30" s="15"/>
      <c r="BS30" s="15"/>
    </row>
    <row r="31" spans="1:90" s="28" customFormat="1" ht="11.25" customHeight="1" x14ac:dyDescent="0.35">
      <c r="A31" s="917"/>
      <c r="B31" s="21" t="s">
        <v>89</v>
      </c>
      <c r="C31" s="14"/>
      <c r="D31" s="29" t="s">
        <v>372</v>
      </c>
      <c r="E31" s="912"/>
      <c r="F31" s="912"/>
      <c r="G31" s="912"/>
      <c r="H31" s="912"/>
      <c r="I31" s="912"/>
      <c r="J31" s="912"/>
      <c r="K31" s="912"/>
      <c r="L31" s="912"/>
      <c r="M31" s="912"/>
      <c r="N31" s="912"/>
      <c r="O31" s="912"/>
      <c r="P31" s="912"/>
      <c r="Q31" s="912"/>
      <c r="R31" s="912"/>
      <c r="S31" s="912"/>
      <c r="T31" s="912"/>
      <c r="U31" s="912"/>
      <c r="V31" s="912"/>
      <c r="W31" s="912"/>
      <c r="X31" s="912"/>
      <c r="Y31" s="912"/>
      <c r="Z31" s="912"/>
      <c r="AA31" s="912"/>
      <c r="AB31" s="912"/>
      <c r="AC31" s="912"/>
      <c r="AD31" s="912"/>
      <c r="AE31" s="18"/>
      <c r="AF31" s="18"/>
      <c r="AG31" s="18"/>
      <c r="AH31" s="7"/>
      <c r="AI31" s="7"/>
      <c r="AJ31" s="7"/>
      <c r="AK31" s="7"/>
      <c r="AL31" s="7"/>
      <c r="AM31" s="7"/>
      <c r="AN31" s="7"/>
      <c r="AO31" s="510"/>
      <c r="AP31" s="510"/>
      <c r="AQ31" s="510"/>
      <c r="AR31" s="510"/>
      <c r="AS31" s="52"/>
      <c r="AT31" s="52"/>
      <c r="AU31" s="510"/>
      <c r="AV31" s="510"/>
      <c r="AW31" s="510"/>
      <c r="AX31" s="510"/>
      <c r="AY31" s="52"/>
      <c r="AZ31" s="52"/>
      <c r="BA31" s="1429" t="s">
        <v>1188</v>
      </c>
      <c r="BB31" s="1429"/>
      <c r="BC31" s="1429"/>
      <c r="BD31" s="1429"/>
      <c r="BE31" s="1429"/>
      <c r="BF31" s="53"/>
      <c r="BG31" s="54"/>
      <c r="BH31" s="818" t="s">
        <v>88</v>
      </c>
      <c r="BI31" s="918"/>
    </row>
    <row r="32" spans="1:90" s="30" customFormat="1" ht="11.25" customHeight="1" x14ac:dyDescent="0.35">
      <c r="A32" s="913"/>
      <c r="B32" s="14"/>
      <c r="C32" s="14"/>
      <c r="D32" s="31" t="s">
        <v>373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7"/>
      <c r="AI32" s="7"/>
      <c r="AJ32" s="7"/>
      <c r="AK32" s="7"/>
      <c r="AL32" s="7"/>
      <c r="AM32" s="7"/>
      <c r="AN32" s="7"/>
      <c r="AO32" s="1399"/>
      <c r="AP32" s="1399"/>
      <c r="AQ32" s="1399"/>
      <c r="AR32" s="1399"/>
      <c r="AS32" s="1401"/>
      <c r="AT32" s="1401"/>
      <c r="AU32" s="1399"/>
      <c r="AV32" s="1399"/>
      <c r="AW32" s="1399"/>
      <c r="AX32" s="1399"/>
      <c r="AY32" s="1401"/>
      <c r="AZ32" s="1401"/>
      <c r="BA32" s="1407">
        <v>2</v>
      </c>
      <c r="BB32" s="1408"/>
      <c r="BC32" s="1407">
        <v>0</v>
      </c>
      <c r="BD32" s="1408"/>
      <c r="BE32" s="1407">
        <v>0</v>
      </c>
      <c r="BF32" s="1408"/>
      <c r="BG32" s="1409">
        <v>9</v>
      </c>
      <c r="BH32" s="1410"/>
      <c r="BI32" s="915"/>
    </row>
    <row r="33" spans="1:71" ht="7.5" customHeight="1" x14ac:dyDescent="0.35">
      <c r="A33" s="1110"/>
      <c r="B33" s="7"/>
      <c r="C33" s="7"/>
      <c r="D33" s="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31"/>
      <c r="AE33" s="31"/>
      <c r="AF33" s="31"/>
      <c r="AG33" s="31"/>
      <c r="AH33" s="914"/>
      <c r="AI33" s="914"/>
      <c r="AJ33" s="914"/>
      <c r="AK33" s="914"/>
      <c r="AL33" s="914"/>
      <c r="AM33" s="914"/>
      <c r="AN33" s="914"/>
      <c r="AO33" s="1399"/>
      <c r="AP33" s="1399"/>
      <c r="AQ33" s="1399"/>
      <c r="AR33" s="1399"/>
      <c r="AS33" s="1401"/>
      <c r="AT33" s="1401"/>
      <c r="AU33" s="1399"/>
      <c r="AV33" s="1399"/>
      <c r="AW33" s="1399"/>
      <c r="AX33" s="1399"/>
      <c r="AY33" s="1401"/>
      <c r="AZ33" s="1401"/>
      <c r="BA33" s="1408"/>
      <c r="BB33" s="1408"/>
      <c r="BC33" s="1408"/>
      <c r="BD33" s="1408"/>
      <c r="BE33" s="1408"/>
      <c r="BF33" s="1408"/>
      <c r="BG33" s="1410"/>
      <c r="BH33" s="1410"/>
      <c r="BI33" s="1112"/>
    </row>
    <row r="34" spans="1:71" s="28" customFormat="1" ht="10.5" customHeight="1" x14ac:dyDescent="0.2">
      <c r="A34" s="1114"/>
      <c r="B34" s="32"/>
      <c r="C34" s="32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3"/>
      <c r="AF34" s="33"/>
      <c r="AG34" s="33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1115"/>
    </row>
    <row r="35" spans="1:71" s="28" customFormat="1" ht="12" x14ac:dyDescent="0.2">
      <c r="A35" s="917"/>
      <c r="B35" s="13"/>
      <c r="C35" s="13"/>
      <c r="D35" s="29"/>
      <c r="E35" s="29"/>
      <c r="F35" s="29"/>
      <c r="G35" s="29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29"/>
      <c r="AF35" s="29"/>
      <c r="AG35" s="29"/>
      <c r="AH35" s="912"/>
      <c r="AI35" s="912"/>
      <c r="AJ35" s="912"/>
      <c r="AK35" s="912"/>
      <c r="AL35" s="912"/>
      <c r="AM35" s="912"/>
      <c r="AN35" s="912"/>
      <c r="AO35" s="912"/>
      <c r="AP35" s="912"/>
      <c r="AQ35" s="912"/>
      <c r="AR35" s="912"/>
      <c r="AS35" s="912"/>
      <c r="AT35" s="912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18"/>
    </row>
    <row r="36" spans="1:71" s="30" customFormat="1" ht="11.25" customHeight="1" x14ac:dyDescent="0.2">
      <c r="A36" s="913"/>
      <c r="B36" s="38" t="s">
        <v>90</v>
      </c>
      <c r="C36" s="914"/>
      <c r="D36" s="491" t="s">
        <v>264</v>
      </c>
      <c r="E36" s="914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914"/>
      <c r="AF36" s="914"/>
      <c r="AG36" s="914"/>
      <c r="AH36" s="914"/>
      <c r="AI36" s="914"/>
      <c r="AJ36" s="914"/>
      <c r="AK36" s="914"/>
      <c r="AL36" s="914"/>
      <c r="AM36" s="914"/>
      <c r="AN36" s="914"/>
      <c r="AO36" s="914"/>
      <c r="AP36" s="914"/>
      <c r="AQ36" s="914"/>
      <c r="AR36" s="914"/>
      <c r="AS36" s="914"/>
      <c r="AT36" s="914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15"/>
    </row>
    <row r="37" spans="1:71" ht="11.25" customHeight="1" x14ac:dyDescent="0.35">
      <c r="A37" s="1110"/>
      <c r="B37" s="912"/>
      <c r="C37" s="7"/>
      <c r="D37" s="39" t="s">
        <v>1125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1112"/>
    </row>
    <row r="38" spans="1:71" ht="8.25" customHeight="1" x14ac:dyDescent="0.35">
      <c r="A38" s="1110"/>
      <c r="B38" s="912"/>
      <c r="C38" s="7"/>
      <c r="D38" s="3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1112"/>
    </row>
    <row r="39" spans="1:71" s="30" customFormat="1" ht="9.75" customHeight="1" x14ac:dyDescent="0.35">
      <c r="A39" s="913"/>
      <c r="B39" s="7"/>
      <c r="C39" s="7"/>
      <c r="D39" s="7"/>
      <c r="E39" s="7"/>
      <c r="F39" s="7"/>
      <c r="G39" s="7"/>
      <c r="H39" s="819" t="s">
        <v>1189</v>
      </c>
      <c r="I39" s="819"/>
      <c r="J39" s="819"/>
      <c r="K39" s="819"/>
      <c r="L39" s="820"/>
      <c r="M39" s="822" t="s">
        <v>1190</v>
      </c>
      <c r="N39" s="819"/>
      <c r="O39" s="819"/>
      <c r="P39" s="819"/>
      <c r="Q39" s="819"/>
      <c r="R39" s="820"/>
      <c r="S39" s="820"/>
      <c r="T39" s="1400" t="s">
        <v>1191</v>
      </c>
      <c r="U39" s="1400"/>
      <c r="V39" s="1400"/>
      <c r="W39" s="1400"/>
      <c r="X39" s="1400"/>
      <c r="Y39" s="819"/>
      <c r="Z39" s="518"/>
      <c r="AA39" s="818" t="s">
        <v>91</v>
      </c>
      <c r="AB39" s="821"/>
      <c r="AC39" s="821"/>
      <c r="AD39" s="821"/>
      <c r="AE39" s="821"/>
      <c r="AF39" s="821"/>
      <c r="AG39" s="821"/>
      <c r="AH39" s="821"/>
      <c r="AI39" s="821"/>
      <c r="AJ39" s="821"/>
      <c r="AK39" s="821"/>
      <c r="AL39" s="821"/>
      <c r="AM39" s="821"/>
      <c r="AN39" s="821"/>
      <c r="AO39" s="819" t="s">
        <v>1189</v>
      </c>
      <c r="AP39" s="819"/>
      <c r="AQ39" s="819"/>
      <c r="AR39" s="819"/>
      <c r="AS39" s="820"/>
      <c r="AT39" s="822" t="s">
        <v>1190</v>
      </c>
      <c r="AU39" s="819"/>
      <c r="AV39" s="819"/>
      <c r="AW39" s="819"/>
      <c r="AX39" s="819"/>
      <c r="AY39" s="820"/>
      <c r="AZ39" s="820"/>
      <c r="BA39" s="1429" t="s">
        <v>1192</v>
      </c>
      <c r="BB39" s="1429"/>
      <c r="BC39" s="1429"/>
      <c r="BD39" s="1429"/>
      <c r="BE39" s="1429"/>
      <c r="BF39" s="821"/>
      <c r="BG39" s="518"/>
      <c r="BH39" s="818" t="s">
        <v>94</v>
      </c>
      <c r="BI39" s="915"/>
    </row>
    <row r="40" spans="1:71" ht="10.5" customHeight="1" x14ac:dyDescent="0.35">
      <c r="A40" s="1110"/>
      <c r="B40" s="912"/>
      <c r="C40" s="7"/>
      <c r="D40" s="491" t="s">
        <v>92</v>
      </c>
      <c r="E40" s="7"/>
      <c r="F40" s="491"/>
      <c r="G40" s="491"/>
      <c r="H40" s="1436">
        <v>0</v>
      </c>
      <c r="I40" s="1437"/>
      <c r="J40" s="1436">
        <v>1</v>
      </c>
      <c r="K40" s="1437"/>
      <c r="L40" s="1440" t="s">
        <v>231</v>
      </c>
      <c r="M40" s="1441"/>
      <c r="N40" s="1436">
        <v>0</v>
      </c>
      <c r="O40" s="1437"/>
      <c r="P40" s="1436">
        <v>1</v>
      </c>
      <c r="Q40" s="1437"/>
      <c r="R40" s="1440" t="s">
        <v>231</v>
      </c>
      <c r="S40" s="1441"/>
      <c r="T40" s="1407">
        <v>2</v>
      </c>
      <c r="U40" s="1408"/>
      <c r="V40" s="1407">
        <v>0</v>
      </c>
      <c r="W40" s="1408"/>
      <c r="X40" s="1407">
        <v>1</v>
      </c>
      <c r="Y40" s="1408"/>
      <c r="Z40" s="1409">
        <v>5</v>
      </c>
      <c r="AA40" s="1410"/>
      <c r="AB40" s="1443" t="s">
        <v>1126</v>
      </c>
      <c r="AC40" s="1435"/>
      <c r="AD40" s="1435"/>
      <c r="AE40" s="1435"/>
      <c r="AF40" s="1435"/>
      <c r="AG40" s="1435"/>
      <c r="AH40" s="1435"/>
      <c r="AI40" s="1435"/>
      <c r="AJ40" s="1435"/>
      <c r="AK40" s="1435"/>
      <c r="AL40" s="1435"/>
      <c r="AM40" s="1435"/>
      <c r="AN40" s="1444"/>
      <c r="AO40" s="1436">
        <v>3</v>
      </c>
      <c r="AP40" s="1437"/>
      <c r="AQ40" s="1436">
        <v>1</v>
      </c>
      <c r="AR40" s="1437"/>
      <c r="AS40" s="1440" t="s">
        <v>231</v>
      </c>
      <c r="AT40" s="1441"/>
      <c r="AU40" s="1436">
        <v>1</v>
      </c>
      <c r="AV40" s="1437"/>
      <c r="AW40" s="1436">
        <v>2</v>
      </c>
      <c r="AX40" s="1437"/>
      <c r="AY40" s="1440" t="s">
        <v>231</v>
      </c>
      <c r="AZ40" s="1441"/>
      <c r="BA40" s="1407">
        <v>2</v>
      </c>
      <c r="BB40" s="1408"/>
      <c r="BC40" s="1407">
        <v>0</v>
      </c>
      <c r="BD40" s="1408"/>
      <c r="BE40" s="1407">
        <v>1</v>
      </c>
      <c r="BF40" s="1408"/>
      <c r="BG40" s="1409">
        <v>5</v>
      </c>
      <c r="BH40" s="1410"/>
      <c r="BI40" s="1112"/>
    </row>
    <row r="41" spans="1:71" s="28" customFormat="1" ht="9" customHeight="1" x14ac:dyDescent="0.35">
      <c r="A41" s="917"/>
      <c r="B41" s="914"/>
      <c r="C41" s="7"/>
      <c r="D41" s="39" t="s">
        <v>93</v>
      </c>
      <c r="E41" s="912"/>
      <c r="F41" s="39"/>
      <c r="G41" s="39"/>
      <c r="H41" s="1438"/>
      <c r="I41" s="1439"/>
      <c r="J41" s="1438"/>
      <c r="K41" s="1439"/>
      <c r="L41" s="1440"/>
      <c r="M41" s="1441"/>
      <c r="N41" s="1438"/>
      <c r="O41" s="1439"/>
      <c r="P41" s="1438"/>
      <c r="Q41" s="1439"/>
      <c r="R41" s="1440"/>
      <c r="S41" s="1441"/>
      <c r="T41" s="1408"/>
      <c r="U41" s="1408"/>
      <c r="V41" s="1408"/>
      <c r="W41" s="1408"/>
      <c r="X41" s="1408"/>
      <c r="Y41" s="1408"/>
      <c r="Z41" s="1410"/>
      <c r="AA41" s="1410"/>
      <c r="AB41" s="1440" t="s">
        <v>1127</v>
      </c>
      <c r="AC41" s="1401"/>
      <c r="AD41" s="1401"/>
      <c r="AE41" s="1401"/>
      <c r="AF41" s="1401"/>
      <c r="AG41" s="1401"/>
      <c r="AH41" s="1401"/>
      <c r="AI41" s="1401"/>
      <c r="AJ41" s="1401"/>
      <c r="AK41" s="1401"/>
      <c r="AL41" s="1401"/>
      <c r="AM41" s="1401"/>
      <c r="AN41" s="1441"/>
      <c r="AO41" s="1438"/>
      <c r="AP41" s="1439"/>
      <c r="AQ41" s="1438"/>
      <c r="AR41" s="1439"/>
      <c r="AS41" s="1440"/>
      <c r="AT41" s="1441"/>
      <c r="AU41" s="1438"/>
      <c r="AV41" s="1439"/>
      <c r="AW41" s="1438"/>
      <c r="AX41" s="1439"/>
      <c r="AY41" s="1440"/>
      <c r="AZ41" s="1441"/>
      <c r="BA41" s="1408"/>
      <c r="BB41" s="1408"/>
      <c r="BC41" s="1408"/>
      <c r="BD41" s="1408"/>
      <c r="BE41" s="1408"/>
      <c r="BF41" s="1408"/>
      <c r="BG41" s="1410"/>
      <c r="BH41" s="1410"/>
      <c r="BI41" s="918"/>
    </row>
    <row r="42" spans="1:71" s="30" customFormat="1" ht="9.75" customHeight="1" x14ac:dyDescent="0.35">
      <c r="A42" s="927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1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928"/>
    </row>
    <row r="43" spans="1:71" s="30" customFormat="1" ht="9.75" customHeight="1" x14ac:dyDescent="0.35">
      <c r="A43" s="913"/>
      <c r="B43" s="914"/>
      <c r="C43" s="914"/>
      <c r="D43" s="914"/>
      <c r="E43" s="914"/>
      <c r="F43" s="914"/>
      <c r="G43" s="914"/>
      <c r="H43" s="914"/>
      <c r="I43" s="914"/>
      <c r="J43" s="914"/>
      <c r="K43" s="914"/>
      <c r="L43" s="914"/>
      <c r="M43" s="914"/>
      <c r="N43" s="914"/>
      <c r="O43" s="914"/>
      <c r="P43" s="914"/>
      <c r="Q43" s="914"/>
      <c r="R43" s="914"/>
      <c r="S43" s="914"/>
      <c r="T43" s="914"/>
      <c r="U43" s="914"/>
      <c r="V43" s="914"/>
      <c r="W43" s="914"/>
      <c r="X43" s="914"/>
      <c r="Y43" s="914"/>
      <c r="Z43" s="914"/>
      <c r="AA43" s="914"/>
      <c r="AB43" s="914"/>
      <c r="AC43" s="914"/>
      <c r="AD43" s="914"/>
      <c r="AE43" s="914"/>
      <c r="AF43" s="914"/>
      <c r="AG43" s="914"/>
      <c r="AH43" s="914"/>
      <c r="AI43" s="914"/>
      <c r="AJ43" s="914"/>
      <c r="AK43" s="914"/>
      <c r="AL43" s="914"/>
      <c r="AM43" s="914"/>
      <c r="AN43" s="7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915"/>
    </row>
    <row r="44" spans="1:71" ht="11.25" customHeight="1" x14ac:dyDescent="0.35">
      <c r="A44" s="1110"/>
      <c r="B44" s="21" t="s">
        <v>95</v>
      </c>
      <c r="C44" s="14"/>
      <c r="D44" s="44" t="s">
        <v>374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18"/>
      <c r="AF44" s="18"/>
      <c r="AG44" s="18"/>
      <c r="AH44" s="7"/>
      <c r="AI44" s="7"/>
      <c r="AJ44" s="7"/>
      <c r="AK44" s="7"/>
      <c r="AL44" s="7"/>
      <c r="AM44" s="922"/>
      <c r="AN44" s="922"/>
      <c r="AO44" s="922"/>
      <c r="AP44" s="922"/>
      <c r="AQ44" s="922"/>
      <c r="AR44" s="922"/>
      <c r="AS44" s="922"/>
      <c r="AT44" s="922"/>
      <c r="AU44" s="922"/>
      <c r="AV44" s="922"/>
      <c r="AW44" s="922"/>
      <c r="AX44" s="922"/>
      <c r="AY44" s="922"/>
      <c r="AZ44" s="922"/>
      <c r="BA44" s="922"/>
      <c r="BB44" s="922"/>
      <c r="BC44" s="922"/>
      <c r="BD44" s="922"/>
      <c r="BE44" s="922"/>
      <c r="BF44" s="922"/>
      <c r="BG44" s="20"/>
      <c r="BH44" s="20"/>
      <c r="BI44" s="1111"/>
      <c r="BM44" s="15"/>
      <c r="BN44" s="15"/>
      <c r="BO44" s="15"/>
      <c r="BP44" s="15"/>
      <c r="BQ44" s="15"/>
      <c r="BR44" s="15"/>
      <c r="BS44" s="15"/>
    </row>
    <row r="45" spans="1:71" ht="11.25" customHeight="1" x14ac:dyDescent="0.35">
      <c r="A45" s="1110"/>
      <c r="B45" s="29"/>
      <c r="C45" s="18"/>
      <c r="D45" s="491" t="s">
        <v>375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18"/>
      <c r="AF45" s="18"/>
      <c r="AG45" s="18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8"/>
      <c r="BH45" s="8"/>
      <c r="BI45" s="1112"/>
    </row>
    <row r="46" spans="1:71" ht="11.25" customHeight="1" x14ac:dyDescent="0.35">
      <c r="A46" s="1110"/>
      <c r="B46" s="29"/>
      <c r="C46" s="18"/>
      <c r="D46" s="46" t="s">
        <v>1129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18"/>
      <c r="AF46" s="18"/>
      <c r="AG46" s="18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8"/>
      <c r="BH46" s="8"/>
      <c r="BI46" s="1112"/>
    </row>
    <row r="47" spans="1:71" ht="11.25" customHeight="1" x14ac:dyDescent="0.35">
      <c r="A47" s="1110"/>
      <c r="B47" s="29"/>
      <c r="C47" s="18"/>
      <c r="D47" s="46" t="s">
        <v>1128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18"/>
      <c r="AF47" s="18"/>
      <c r="AG47" s="18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8"/>
      <c r="BH47" s="8"/>
      <c r="BI47" s="1112"/>
    </row>
    <row r="48" spans="1:71" ht="11.25" customHeight="1" x14ac:dyDescent="0.35">
      <c r="A48" s="1110"/>
      <c r="B48" s="29"/>
      <c r="C48" s="18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18"/>
      <c r="AF48" s="18"/>
      <c r="AG48" s="18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8"/>
      <c r="BH48" s="8"/>
      <c r="BI48" s="1112"/>
    </row>
    <row r="49" spans="1:61" ht="11.25" customHeight="1" x14ac:dyDescent="0.35">
      <c r="A49" s="1110"/>
      <c r="B49" s="29"/>
      <c r="C49" s="18"/>
      <c r="D49" s="511" t="s">
        <v>1310</v>
      </c>
      <c r="E49" s="511"/>
      <c r="F49" s="511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  <c r="AE49" s="512"/>
      <c r="AF49" s="18"/>
      <c r="AG49" s="18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8"/>
      <c r="BH49" s="8"/>
      <c r="BI49" s="1112"/>
    </row>
    <row r="50" spans="1:61" ht="11.25" customHeight="1" x14ac:dyDescent="0.35">
      <c r="A50" s="1110"/>
      <c r="B50" s="29"/>
      <c r="C50" s="18"/>
      <c r="D50" s="46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18"/>
      <c r="AF50" s="18"/>
      <c r="AG50" s="18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8"/>
      <c r="BH50" s="8"/>
      <c r="BI50" s="1112"/>
    </row>
    <row r="51" spans="1:61" ht="11.25" customHeight="1" x14ac:dyDescent="0.35">
      <c r="A51" s="1110"/>
      <c r="B51" s="29"/>
      <c r="C51" s="18"/>
      <c r="D51" s="511" t="s">
        <v>1311</v>
      </c>
      <c r="E51" s="511"/>
      <c r="F51" s="511"/>
      <c r="G51" s="511"/>
      <c r="H51" s="511"/>
      <c r="I51" s="511"/>
      <c r="J51" s="511"/>
      <c r="K51" s="511"/>
      <c r="L51" s="511"/>
      <c r="M51" s="511"/>
      <c r="N51" s="511"/>
      <c r="O51" s="511"/>
      <c r="P51" s="511"/>
      <c r="Q51" s="511"/>
      <c r="R51" s="511"/>
      <c r="S51" s="511"/>
      <c r="T51" s="511"/>
      <c r="U51" s="511"/>
      <c r="V51" s="511"/>
      <c r="W51" s="511"/>
      <c r="X51" s="511"/>
      <c r="Y51" s="511"/>
      <c r="Z51" s="511"/>
      <c r="AA51" s="511"/>
      <c r="AB51" s="511"/>
      <c r="AC51" s="511"/>
      <c r="AD51" s="511"/>
      <c r="AE51" s="512"/>
      <c r="AF51" s="18"/>
      <c r="AG51" s="18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8"/>
      <c r="BH51" s="8"/>
      <c r="BI51" s="1112"/>
    </row>
    <row r="52" spans="1:61" ht="13.5" customHeight="1" x14ac:dyDescent="0.35">
      <c r="A52" s="1110"/>
      <c r="B52" s="7"/>
      <c r="C52" s="7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7"/>
      <c r="BG52" s="48"/>
      <c r="BH52" s="48"/>
      <c r="BI52" s="1112"/>
    </row>
    <row r="53" spans="1:61" ht="9.75" customHeight="1" x14ac:dyDescent="0.2">
      <c r="A53" s="1110"/>
      <c r="B53" s="7"/>
      <c r="C53" s="7"/>
      <c r="D53" s="513"/>
      <c r="E53" s="513"/>
      <c r="F53" s="513"/>
      <c r="G53" s="513"/>
      <c r="H53" s="514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7"/>
      <c r="BE53" s="48"/>
      <c r="BF53" s="48"/>
      <c r="BG53" s="48"/>
      <c r="BH53" s="48"/>
      <c r="BI53" s="1112"/>
    </row>
    <row r="54" spans="1:61" ht="11.25" customHeight="1" x14ac:dyDescent="0.35">
      <c r="A54" s="925"/>
      <c r="B54" s="41"/>
      <c r="C54" s="41"/>
      <c r="D54" s="41"/>
      <c r="E54" s="41"/>
      <c r="F54" s="41"/>
      <c r="G54" s="41"/>
      <c r="H54" s="265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41"/>
      <c r="AF54" s="41"/>
      <c r="AG54" s="41"/>
      <c r="AH54" s="41"/>
      <c r="AI54" s="41"/>
      <c r="AJ54" s="41"/>
      <c r="AK54" s="41"/>
      <c r="AL54" s="41"/>
      <c r="AM54" s="41"/>
      <c r="AN54" s="267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268"/>
      <c r="BH54" s="268"/>
      <c r="BI54" s="926"/>
    </row>
    <row r="55" spans="1:61" ht="15.75" customHeight="1" x14ac:dyDescent="0.35">
      <c r="A55" s="1110"/>
      <c r="B55" s="7"/>
      <c r="C55" s="7"/>
      <c r="D55" s="7"/>
      <c r="E55" s="7"/>
      <c r="F55" s="7"/>
      <c r="G55" s="7"/>
      <c r="H55" s="10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7"/>
      <c r="AF55" s="7"/>
      <c r="AG55" s="7"/>
      <c r="AH55" s="7"/>
      <c r="AI55" s="7"/>
      <c r="AJ55" s="7"/>
      <c r="AK55" s="7"/>
      <c r="AL55" s="7"/>
      <c r="AM55" s="7"/>
      <c r="AN55" s="39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8"/>
      <c r="BH55" s="8"/>
      <c r="BI55" s="1112"/>
    </row>
    <row r="56" spans="1:61" ht="9.75" customHeight="1" x14ac:dyDescent="0.35">
      <c r="A56" s="1110"/>
      <c r="B56" s="59" t="s">
        <v>99</v>
      </c>
      <c r="C56" s="57"/>
      <c r="D56" s="60" t="s">
        <v>260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57"/>
      <c r="BC56" s="7"/>
      <c r="BD56" s="7"/>
      <c r="BE56" s="7"/>
      <c r="BF56" s="7"/>
      <c r="BG56" s="8"/>
      <c r="BH56" s="8"/>
      <c r="BI56" s="1112"/>
    </row>
    <row r="57" spans="1:61" ht="12" customHeight="1" x14ac:dyDescent="0.35">
      <c r="A57" s="1110"/>
      <c r="B57" s="57"/>
      <c r="C57" s="57"/>
      <c r="D57" s="61" t="s">
        <v>1130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57"/>
      <c r="BC57" s="7"/>
      <c r="BD57" s="7"/>
      <c r="BE57" s="7"/>
      <c r="BF57" s="7"/>
      <c r="BG57" s="8"/>
      <c r="BH57" s="8"/>
      <c r="BI57" s="1112"/>
    </row>
    <row r="58" spans="1:61" ht="8.25" customHeight="1" x14ac:dyDescent="0.35">
      <c r="A58" s="1110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7"/>
      <c r="BD58" s="7"/>
      <c r="BE58" s="7"/>
      <c r="BF58" s="7"/>
      <c r="BG58" s="8"/>
      <c r="BH58" s="8"/>
      <c r="BI58" s="1112"/>
    </row>
    <row r="59" spans="1:61" ht="12" x14ac:dyDescent="0.35">
      <c r="A59" s="1110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7"/>
      <c r="BD59" s="7"/>
      <c r="BE59" s="7"/>
      <c r="BF59" s="7"/>
      <c r="BG59" s="8"/>
      <c r="BH59" s="8"/>
      <c r="BI59" s="1112"/>
    </row>
    <row r="60" spans="1:61" ht="11.25" customHeight="1" x14ac:dyDescent="0.35">
      <c r="A60" s="1110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2"/>
      <c r="AY60" s="52"/>
      <c r="AZ60" s="1402"/>
      <c r="BA60" s="1402"/>
      <c r="BB60" s="1402"/>
      <c r="BC60" s="1402"/>
      <c r="BD60" s="1402"/>
      <c r="BE60" s="53"/>
      <c r="BF60" s="518"/>
      <c r="BG60" s="818" t="s">
        <v>378</v>
      </c>
      <c r="BH60" s="8"/>
      <c r="BI60" s="1112"/>
    </row>
    <row r="61" spans="1:61" ht="12.6" customHeight="1" x14ac:dyDescent="0.35">
      <c r="A61" s="1110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15" t="s">
        <v>376</v>
      </c>
      <c r="AS61" s="57"/>
      <c r="AT61" s="57"/>
      <c r="AU61" s="57"/>
      <c r="AV61" s="57"/>
      <c r="AW61" s="57"/>
      <c r="AX61" s="1403"/>
      <c r="AY61" s="1404"/>
      <c r="AZ61" s="1407"/>
      <c r="BA61" s="1408"/>
      <c r="BB61" s="1407"/>
      <c r="BC61" s="1408"/>
      <c r="BD61" s="1407"/>
      <c r="BE61" s="1408"/>
      <c r="BF61" s="1409"/>
      <c r="BG61" s="1410"/>
      <c r="BH61" s="8"/>
      <c r="BI61" s="1112"/>
    </row>
    <row r="62" spans="1:61" ht="12.6" customHeight="1" x14ac:dyDescent="0.35">
      <c r="A62" s="1110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16" t="s">
        <v>377</v>
      </c>
      <c r="AS62" s="57"/>
      <c r="AT62" s="57"/>
      <c r="AU62" s="57"/>
      <c r="AV62" s="57"/>
      <c r="AW62" s="57"/>
      <c r="AX62" s="1405"/>
      <c r="AY62" s="1406"/>
      <c r="AZ62" s="1408"/>
      <c r="BA62" s="1408"/>
      <c r="BB62" s="1408"/>
      <c r="BC62" s="1408"/>
      <c r="BD62" s="1408"/>
      <c r="BE62" s="1408"/>
      <c r="BF62" s="1410"/>
      <c r="BG62" s="1410"/>
      <c r="BH62" s="8"/>
      <c r="BI62" s="1112"/>
    </row>
    <row r="63" spans="1:61" ht="12" x14ac:dyDescent="0.35">
      <c r="A63" s="1110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7"/>
      <c r="BD63" s="7"/>
      <c r="BE63" s="7"/>
      <c r="BF63" s="7"/>
      <c r="BG63" s="8"/>
      <c r="BH63" s="8"/>
      <c r="BI63" s="1112"/>
    </row>
    <row r="64" spans="1:61" ht="11.25" customHeight="1" x14ac:dyDescent="0.35">
      <c r="A64" s="92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41"/>
      <c r="BD64" s="41"/>
      <c r="BE64" s="41"/>
      <c r="BF64" s="41"/>
      <c r="BG64" s="268"/>
      <c r="BH64" s="268"/>
      <c r="BI64" s="926"/>
    </row>
    <row r="65" spans="1:61" ht="12.75" customHeight="1" x14ac:dyDescent="0.35">
      <c r="A65" s="1110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7"/>
      <c r="BD65" s="7"/>
      <c r="BE65" s="7"/>
      <c r="BF65" s="7"/>
      <c r="BG65" s="8"/>
      <c r="BH65" s="8"/>
      <c r="BI65" s="1112"/>
    </row>
    <row r="66" spans="1:61" ht="12.6" customHeight="1" x14ac:dyDescent="0.35">
      <c r="A66" s="1110"/>
      <c r="B66" s="59" t="s">
        <v>351</v>
      </c>
      <c r="C66" s="57"/>
      <c r="D66" s="60" t="s">
        <v>265</v>
      </c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57"/>
      <c r="BC66" s="7"/>
      <c r="BD66" s="7"/>
      <c r="BE66" s="7"/>
      <c r="BF66" s="7"/>
      <c r="BG66" s="8"/>
      <c r="BH66" s="8"/>
      <c r="BI66" s="1112"/>
    </row>
    <row r="67" spans="1:61" ht="12.6" customHeight="1" x14ac:dyDescent="0.35">
      <c r="A67" s="1110"/>
      <c r="B67" s="59"/>
      <c r="C67" s="57"/>
      <c r="D67" s="60" t="s">
        <v>379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57"/>
      <c r="BC67" s="7"/>
      <c r="BD67" s="7"/>
      <c r="BE67" s="7"/>
      <c r="BF67" s="7"/>
      <c r="BG67" s="8"/>
      <c r="BH67" s="8"/>
      <c r="BI67" s="1112"/>
    </row>
    <row r="68" spans="1:61" ht="12.6" customHeight="1" x14ac:dyDescent="0.35">
      <c r="A68" s="1110"/>
      <c r="B68" s="63"/>
      <c r="C68" s="57"/>
      <c r="D68" s="61" t="s">
        <v>266</v>
      </c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57"/>
      <c r="BC68" s="7"/>
      <c r="BD68" s="7"/>
      <c r="BE68" s="7"/>
      <c r="BF68" s="7"/>
      <c r="BG68" s="8"/>
      <c r="BH68" s="8"/>
      <c r="BI68" s="1112"/>
    </row>
    <row r="69" spans="1:61" ht="12.6" customHeight="1" x14ac:dyDescent="0.35">
      <c r="A69" s="1110"/>
      <c r="B69" s="63"/>
      <c r="C69" s="57"/>
      <c r="D69" s="61" t="s">
        <v>380</v>
      </c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57"/>
      <c r="BC69" s="7"/>
      <c r="BD69" s="7"/>
      <c r="BE69" s="7"/>
      <c r="BF69" s="7"/>
      <c r="BG69" s="8"/>
      <c r="BH69" s="8"/>
      <c r="BI69" s="1112"/>
    </row>
    <row r="70" spans="1:61" ht="1.5" customHeight="1" x14ac:dyDescent="0.35">
      <c r="A70" s="1110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7"/>
      <c r="BD70" s="7"/>
      <c r="BE70" s="7"/>
      <c r="BF70" s="7"/>
      <c r="BG70" s="8"/>
      <c r="BH70" s="8"/>
      <c r="BI70" s="1112"/>
    </row>
    <row r="71" spans="1:61" ht="5.25" customHeight="1" x14ac:dyDescent="0.35">
      <c r="A71" s="1110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7"/>
      <c r="BD71" s="7"/>
      <c r="BE71" s="7"/>
      <c r="BF71" s="7"/>
      <c r="BG71" s="8"/>
      <c r="BH71" s="8"/>
      <c r="BI71" s="1112"/>
    </row>
    <row r="72" spans="1:61" ht="12.6" customHeight="1" x14ac:dyDescent="0.2">
      <c r="A72" s="1110"/>
      <c r="B72" s="57"/>
      <c r="C72" s="57"/>
      <c r="D72" s="491" t="s">
        <v>1131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7"/>
      <c r="AM72" s="7"/>
      <c r="AN72" s="517" t="s">
        <v>100</v>
      </c>
      <c r="AO72" s="273"/>
      <c r="AP72" s="9"/>
      <c r="AQ72" s="9"/>
      <c r="AR72" s="7"/>
      <c r="AS72" s="7"/>
      <c r="AT72" s="7"/>
      <c r="AU72" s="7"/>
      <c r="AV72" s="7"/>
      <c r="AW72" s="7"/>
      <c r="AX72" s="7"/>
      <c r="AY72" s="7"/>
      <c r="AZ72" s="7"/>
      <c r="BA72" s="914"/>
      <c r="BB72" s="914"/>
      <c r="BC72" s="7"/>
      <c r="BD72" s="7"/>
      <c r="BE72" s="7"/>
      <c r="BF72" s="7"/>
      <c r="BG72" s="7"/>
      <c r="BH72" s="8"/>
      <c r="BI72" s="1112"/>
    </row>
    <row r="73" spans="1:61" ht="12.6" customHeight="1" x14ac:dyDescent="0.35">
      <c r="A73" s="1110"/>
      <c r="B73" s="57"/>
      <c r="C73" s="57"/>
      <c r="D73" s="39" t="s">
        <v>1132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1411">
        <v>1</v>
      </c>
      <c r="AM73" s="7"/>
      <c r="AN73" s="1395" t="s">
        <v>37</v>
      </c>
      <c r="AO73" s="1396"/>
      <c r="AP73" s="7"/>
      <c r="AQ73" s="1435" t="s">
        <v>7</v>
      </c>
      <c r="AR73" s="1435"/>
      <c r="AS73" s="1435"/>
      <c r="AT73" s="1435"/>
      <c r="AU73" s="1435"/>
      <c r="AV73" s="7"/>
      <c r="AW73" s="1411">
        <v>2</v>
      </c>
      <c r="AX73" s="7"/>
      <c r="AY73" s="1395"/>
      <c r="AZ73" s="1396"/>
      <c r="BA73" s="7"/>
      <c r="BB73" s="1442" t="s">
        <v>8</v>
      </c>
      <c r="BC73" s="1442"/>
      <c r="BD73" s="1442"/>
      <c r="BE73" s="1442"/>
      <c r="BF73" s="1442"/>
      <c r="BG73" s="1442"/>
      <c r="BH73" s="8"/>
      <c r="BI73" s="1112"/>
    </row>
    <row r="74" spans="1:61" ht="3.75" customHeight="1" x14ac:dyDescent="0.35">
      <c r="A74" s="1110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1411"/>
      <c r="AM74" s="7"/>
      <c r="AN74" s="1397"/>
      <c r="AO74" s="1398"/>
      <c r="AP74" s="7"/>
      <c r="AQ74" s="1435"/>
      <c r="AR74" s="1435"/>
      <c r="AS74" s="1435"/>
      <c r="AT74" s="1435"/>
      <c r="AU74" s="1435"/>
      <c r="AV74" s="7"/>
      <c r="AW74" s="1411"/>
      <c r="AX74" s="7"/>
      <c r="AY74" s="1397"/>
      <c r="AZ74" s="1398"/>
      <c r="BA74" s="7"/>
      <c r="BB74" s="1442"/>
      <c r="BC74" s="1442"/>
      <c r="BD74" s="1442"/>
      <c r="BE74" s="1442"/>
      <c r="BF74" s="1442"/>
      <c r="BG74" s="1442"/>
      <c r="BH74" s="8"/>
      <c r="BI74" s="1112"/>
    </row>
    <row r="75" spans="1:61" ht="6.75" customHeight="1" x14ac:dyDescent="0.35">
      <c r="A75" s="92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41"/>
      <c r="BD75" s="41"/>
      <c r="BE75" s="41"/>
      <c r="BF75" s="41"/>
      <c r="BG75" s="268"/>
      <c r="BH75" s="268"/>
      <c r="BI75" s="926"/>
    </row>
    <row r="76" spans="1:61" ht="10.5" customHeight="1" x14ac:dyDescent="0.2">
      <c r="A76" s="1116"/>
      <c r="B76" s="57"/>
      <c r="C76" s="57"/>
      <c r="D76" s="922"/>
      <c r="E76" s="922"/>
      <c r="F76" s="922"/>
      <c r="G76" s="922"/>
      <c r="H76" s="922"/>
      <c r="I76" s="922"/>
      <c r="J76" s="922"/>
      <c r="K76" s="922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57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60"/>
      <c r="BF76" s="922"/>
      <c r="BG76" s="20"/>
      <c r="BH76" s="20"/>
      <c r="BI76" s="1111"/>
    </row>
    <row r="77" spans="1:61" ht="12.6" customHeight="1" x14ac:dyDescent="0.2">
      <c r="A77" s="1116"/>
      <c r="B77" s="59" t="s">
        <v>384</v>
      </c>
      <c r="C77" s="57"/>
      <c r="D77" s="60" t="s">
        <v>381</v>
      </c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7"/>
      <c r="BC77" s="57"/>
      <c r="BD77" s="471"/>
      <c r="BE77" s="60"/>
      <c r="BF77" s="922"/>
      <c r="BG77" s="20"/>
      <c r="BH77" s="20"/>
      <c r="BI77" s="1111"/>
    </row>
    <row r="78" spans="1:61" ht="12.6" customHeight="1" x14ac:dyDescent="0.35">
      <c r="A78" s="1116"/>
      <c r="B78" s="59"/>
      <c r="C78" s="57"/>
      <c r="D78" s="61" t="s">
        <v>382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7"/>
      <c r="BC78" s="57"/>
      <c r="BD78" s="472"/>
      <c r="BE78" s="922"/>
      <c r="BF78" s="922"/>
      <c r="BG78" s="20"/>
      <c r="BH78" s="20"/>
      <c r="BI78" s="1111"/>
    </row>
    <row r="79" spans="1:61" ht="7.5" customHeight="1" x14ac:dyDescent="0.35">
      <c r="A79" s="1116"/>
      <c r="B79" s="59"/>
      <c r="C79" s="57"/>
      <c r="D79" s="61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7"/>
      <c r="BC79" s="57"/>
      <c r="BD79" s="472"/>
      <c r="BE79" s="922"/>
      <c r="BF79" s="922"/>
      <c r="BG79" s="20"/>
      <c r="BH79" s="20"/>
      <c r="BI79" s="1111"/>
    </row>
    <row r="80" spans="1:61" ht="12.6" customHeight="1" x14ac:dyDescent="0.2">
      <c r="A80" s="1116"/>
      <c r="B80" s="63"/>
      <c r="C80" s="57"/>
      <c r="D80" s="491" t="s">
        <v>1131</v>
      </c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7"/>
      <c r="AM80" s="7"/>
      <c r="AN80" s="517" t="s">
        <v>383</v>
      </c>
      <c r="AO80" s="273"/>
      <c r="AP80" s="9"/>
      <c r="AQ80" s="9"/>
      <c r="AR80" s="7"/>
      <c r="AS80" s="7"/>
      <c r="AT80" s="7"/>
      <c r="AU80" s="7"/>
      <c r="AV80" s="7"/>
      <c r="AW80" s="7"/>
      <c r="AX80" s="7"/>
      <c r="AY80" s="7"/>
      <c r="AZ80" s="7"/>
      <c r="BA80" s="914"/>
      <c r="BB80" s="914"/>
      <c r="BC80" s="7"/>
      <c r="BD80" s="7"/>
      <c r="BE80" s="7"/>
      <c r="BF80" s="7"/>
      <c r="BG80" s="7"/>
      <c r="BH80" s="20"/>
      <c r="BI80" s="1111"/>
    </row>
    <row r="81" spans="1:61" ht="12.6" customHeight="1" x14ac:dyDescent="0.35">
      <c r="A81" s="1116"/>
      <c r="B81" s="57"/>
      <c r="C81" s="57"/>
      <c r="D81" s="39" t="s">
        <v>1132</v>
      </c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1411">
        <v>1</v>
      </c>
      <c r="AM81" s="7"/>
      <c r="AN81" s="1395"/>
      <c r="AO81" s="1396"/>
      <c r="AP81" s="7"/>
      <c r="AQ81" s="1435" t="s">
        <v>7</v>
      </c>
      <c r="AR81" s="1435"/>
      <c r="AS81" s="1435"/>
      <c r="AT81" s="1435"/>
      <c r="AU81" s="1435"/>
      <c r="AV81" s="7"/>
      <c r="AW81" s="1411">
        <v>2</v>
      </c>
      <c r="AX81" s="7"/>
      <c r="AY81" s="1395" t="s">
        <v>37</v>
      </c>
      <c r="AZ81" s="1396"/>
      <c r="BA81" s="7"/>
      <c r="BB81" s="1442" t="s">
        <v>8</v>
      </c>
      <c r="BC81" s="1442"/>
      <c r="BD81" s="1442"/>
      <c r="BE81" s="1442"/>
      <c r="BF81" s="1442"/>
      <c r="BG81" s="1442"/>
      <c r="BH81" s="20"/>
      <c r="BI81" s="1111"/>
    </row>
    <row r="82" spans="1:61" ht="4.5" customHeight="1" x14ac:dyDescent="0.35">
      <c r="A82" s="111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1411"/>
      <c r="AM82" s="7"/>
      <c r="AN82" s="1397"/>
      <c r="AO82" s="1398"/>
      <c r="AP82" s="7"/>
      <c r="AQ82" s="1435"/>
      <c r="AR82" s="1435"/>
      <c r="AS82" s="1435"/>
      <c r="AT82" s="1435"/>
      <c r="AU82" s="1435"/>
      <c r="AV82" s="7"/>
      <c r="AW82" s="1411"/>
      <c r="AX82" s="7"/>
      <c r="AY82" s="1397"/>
      <c r="AZ82" s="1398"/>
      <c r="BA82" s="7"/>
      <c r="BB82" s="1442"/>
      <c r="BC82" s="1442"/>
      <c r="BD82" s="1442"/>
      <c r="BE82" s="1442"/>
      <c r="BF82" s="1442"/>
      <c r="BG82" s="1442"/>
      <c r="BH82" s="20"/>
      <c r="BI82" s="1111"/>
    </row>
    <row r="83" spans="1:61" ht="11.25" customHeight="1" x14ac:dyDescent="0.35">
      <c r="A83" s="1116"/>
      <c r="B83" s="57"/>
      <c r="C83" s="57"/>
      <c r="D83" s="922"/>
      <c r="E83" s="922"/>
      <c r="F83" s="922"/>
      <c r="G83" s="922"/>
      <c r="H83" s="922"/>
      <c r="I83" s="922"/>
      <c r="J83" s="922"/>
      <c r="K83" s="922"/>
      <c r="L83" s="922"/>
      <c r="M83" s="922"/>
      <c r="N83" s="922"/>
      <c r="O83" s="922"/>
      <c r="P83" s="922"/>
      <c r="Q83" s="922"/>
      <c r="R83" s="922"/>
      <c r="S83" s="922"/>
      <c r="T83" s="922"/>
      <c r="U83" s="922"/>
      <c r="V83" s="922"/>
      <c r="W83" s="922"/>
      <c r="X83" s="922"/>
      <c r="Y83" s="922"/>
      <c r="Z83" s="922"/>
      <c r="AA83" s="922"/>
      <c r="AB83" s="922"/>
      <c r="AC83" s="922"/>
      <c r="AD83" s="922"/>
      <c r="AE83" s="922"/>
      <c r="AF83" s="922"/>
      <c r="AG83" s="922"/>
      <c r="AH83" s="922"/>
      <c r="AI83" s="922"/>
      <c r="AJ83" s="922"/>
      <c r="AK83" s="922"/>
      <c r="AL83" s="922"/>
      <c r="AM83" s="922"/>
      <c r="AN83" s="922"/>
      <c r="AO83" s="922"/>
      <c r="AP83" s="922"/>
      <c r="AQ83" s="922"/>
      <c r="AR83" s="922"/>
      <c r="AS83" s="922"/>
      <c r="AT83" s="922"/>
      <c r="AU83" s="922"/>
      <c r="AV83" s="922"/>
      <c r="AW83" s="922"/>
      <c r="AX83" s="922"/>
      <c r="AY83" s="922"/>
      <c r="AZ83" s="922"/>
      <c r="BA83" s="922"/>
      <c r="BB83" s="922"/>
      <c r="BC83" s="922"/>
      <c r="BD83" s="922"/>
      <c r="BE83" s="922"/>
      <c r="BF83" s="922"/>
      <c r="BG83" s="20"/>
      <c r="BH83" s="473"/>
      <c r="BI83" s="1111"/>
    </row>
    <row r="84" spans="1:61" ht="3" customHeight="1" x14ac:dyDescent="0.35">
      <c r="A84" s="920"/>
      <c r="B84" s="65"/>
      <c r="C84" s="6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7"/>
      <c r="BH84" s="17"/>
      <c r="BI84" s="921"/>
    </row>
    <row r="85" spans="1:61" ht="11.25" customHeight="1" x14ac:dyDescent="0.35">
      <c r="A85" s="1116"/>
      <c r="B85" s="57"/>
      <c r="C85" s="57"/>
      <c r="D85" s="922"/>
      <c r="E85" s="922"/>
      <c r="F85" s="922"/>
      <c r="G85" s="922"/>
      <c r="H85" s="922"/>
      <c r="I85" s="922"/>
      <c r="J85" s="922"/>
      <c r="K85" s="922"/>
      <c r="L85" s="922"/>
      <c r="M85" s="922"/>
      <c r="N85" s="922"/>
      <c r="O85" s="922"/>
      <c r="P85" s="922"/>
      <c r="Q85" s="922"/>
      <c r="R85" s="922"/>
      <c r="S85" s="922"/>
      <c r="T85" s="922"/>
      <c r="U85" s="922"/>
      <c r="V85" s="922"/>
      <c r="W85" s="922"/>
      <c r="X85" s="922"/>
      <c r="Y85" s="922"/>
      <c r="Z85" s="922"/>
      <c r="AA85" s="922"/>
      <c r="AB85" s="922"/>
      <c r="AC85" s="922"/>
      <c r="AD85" s="922"/>
      <c r="AE85" s="922"/>
      <c r="AF85" s="922"/>
      <c r="AG85" s="922"/>
      <c r="AH85" s="922"/>
      <c r="AI85" s="922"/>
      <c r="AJ85" s="922"/>
      <c r="AK85" s="922"/>
      <c r="AL85" s="922"/>
      <c r="AM85" s="922"/>
      <c r="AN85" s="922"/>
      <c r="AO85" s="922"/>
      <c r="AP85" s="922"/>
      <c r="AQ85" s="922"/>
      <c r="AR85" s="922"/>
      <c r="AS85" s="922"/>
      <c r="AT85" s="922"/>
      <c r="AU85" s="922"/>
      <c r="AV85" s="922"/>
      <c r="AW85" s="922"/>
      <c r="AX85" s="922"/>
      <c r="AY85" s="922"/>
      <c r="AZ85" s="922"/>
      <c r="BA85" s="922"/>
      <c r="BB85" s="922"/>
      <c r="BC85" s="922"/>
      <c r="BD85" s="922"/>
      <c r="BE85" s="922"/>
      <c r="BF85" s="922"/>
      <c r="BG85" s="20"/>
      <c r="BH85" s="20"/>
      <c r="BI85" s="1111"/>
    </row>
    <row r="86" spans="1:61" ht="11.25" customHeight="1" x14ac:dyDescent="0.35">
      <c r="A86" s="1116"/>
      <c r="B86" s="59" t="s">
        <v>385</v>
      </c>
      <c r="C86" s="57"/>
      <c r="D86" s="60" t="s">
        <v>386</v>
      </c>
      <c r="E86" s="60" t="s">
        <v>1133</v>
      </c>
      <c r="F86" s="62"/>
      <c r="G86" s="922"/>
      <c r="H86" s="922"/>
      <c r="I86" s="922"/>
      <c r="J86" s="922"/>
      <c r="K86" s="922"/>
      <c r="L86" s="922"/>
      <c r="M86" s="922"/>
      <c r="N86" s="922"/>
      <c r="O86" s="922"/>
      <c r="P86" s="922"/>
      <c r="Q86" s="922"/>
      <c r="R86" s="922"/>
      <c r="S86" s="922"/>
      <c r="T86" s="922"/>
      <c r="U86" s="922"/>
      <c r="V86" s="922"/>
      <c r="W86" s="922"/>
      <c r="X86" s="922"/>
      <c r="Y86" s="922"/>
      <c r="Z86" s="922"/>
      <c r="AA86" s="922"/>
      <c r="AB86" s="922"/>
      <c r="AC86" s="922"/>
      <c r="AD86" s="922"/>
      <c r="AE86" s="922"/>
      <c r="AF86" s="922"/>
      <c r="AG86" s="922"/>
      <c r="AH86" s="922"/>
      <c r="AI86" s="922"/>
      <c r="AJ86" s="922"/>
      <c r="AK86" s="922"/>
      <c r="AL86" s="922"/>
      <c r="AM86" s="922"/>
      <c r="AN86" s="922"/>
      <c r="AO86" s="922"/>
      <c r="AP86" s="922"/>
      <c r="AQ86" s="922"/>
      <c r="AR86" s="922"/>
      <c r="AS86" s="922"/>
      <c r="AT86" s="922"/>
      <c r="AU86" s="922"/>
      <c r="AV86" s="922"/>
      <c r="AW86" s="922"/>
      <c r="AX86" s="922"/>
      <c r="AY86" s="922"/>
      <c r="AZ86" s="922"/>
      <c r="BA86" s="922"/>
      <c r="BB86" s="922"/>
      <c r="BC86" s="922"/>
      <c r="BD86" s="922"/>
      <c r="BE86" s="922"/>
      <c r="BF86" s="922"/>
      <c r="BG86" s="20"/>
      <c r="BH86" s="20"/>
      <c r="BI86" s="1111"/>
    </row>
    <row r="87" spans="1:61" ht="11.25" customHeight="1" x14ac:dyDescent="0.35">
      <c r="A87" s="1116"/>
      <c r="B87" s="59"/>
      <c r="C87" s="57"/>
      <c r="D87" s="61" t="s">
        <v>387</v>
      </c>
      <c r="E87" s="61" t="s">
        <v>1134</v>
      </c>
      <c r="F87" s="62"/>
      <c r="G87" s="922"/>
      <c r="H87" s="922"/>
      <c r="I87" s="922"/>
      <c r="J87" s="922"/>
      <c r="K87" s="922"/>
      <c r="L87" s="922"/>
      <c r="M87" s="922"/>
      <c r="N87" s="922"/>
      <c r="O87" s="922"/>
      <c r="P87" s="922"/>
      <c r="Q87" s="922"/>
      <c r="R87" s="922"/>
      <c r="S87" s="922"/>
      <c r="T87" s="922"/>
      <c r="U87" s="922"/>
      <c r="V87" s="922"/>
      <c r="W87" s="922"/>
      <c r="X87" s="922"/>
      <c r="Y87" s="922"/>
      <c r="Z87" s="922"/>
      <c r="AA87" s="922"/>
      <c r="AB87" s="922"/>
      <c r="AC87" s="922"/>
      <c r="AD87" s="922"/>
      <c r="AE87" s="922"/>
      <c r="AF87" s="922"/>
      <c r="AG87" s="922"/>
      <c r="AH87" s="922"/>
      <c r="AI87" s="922"/>
      <c r="AJ87" s="922"/>
      <c r="AK87" s="922"/>
      <c r="AL87" s="922"/>
      <c r="AM87" s="922"/>
      <c r="AN87" s="922"/>
      <c r="AO87" s="922"/>
      <c r="AP87" s="922"/>
      <c r="AQ87" s="922"/>
      <c r="AR87" s="922"/>
      <c r="AS87" s="922"/>
      <c r="AT87" s="922"/>
      <c r="AU87" s="922"/>
      <c r="AV87" s="922"/>
      <c r="AW87" s="922"/>
      <c r="AX87" s="922"/>
      <c r="AY87" s="922"/>
      <c r="AZ87" s="922"/>
      <c r="BA87" s="922"/>
      <c r="BB87" s="922"/>
      <c r="BC87" s="922"/>
      <c r="BD87" s="922"/>
      <c r="BE87" s="922"/>
      <c r="BF87" s="922"/>
      <c r="BG87" s="20"/>
      <c r="BH87" s="20"/>
      <c r="BI87" s="1111"/>
    </row>
    <row r="88" spans="1:61" ht="11.25" customHeight="1" x14ac:dyDescent="0.35">
      <c r="A88" s="1116"/>
      <c r="B88" s="59"/>
      <c r="C88" s="57"/>
      <c r="D88" s="61"/>
      <c r="E88" s="62"/>
      <c r="F88" s="62"/>
      <c r="G88" s="922"/>
      <c r="H88" s="922"/>
      <c r="I88" s="922"/>
      <c r="J88" s="922"/>
      <c r="K88" s="922"/>
      <c r="L88" s="922"/>
      <c r="M88" s="922"/>
      <c r="N88" s="922"/>
      <c r="O88" s="922"/>
      <c r="P88" s="922"/>
      <c r="Q88" s="922"/>
      <c r="R88" s="922"/>
      <c r="S88" s="922"/>
      <c r="T88" s="922"/>
      <c r="U88" s="922"/>
      <c r="V88" s="922"/>
      <c r="W88" s="922"/>
      <c r="X88" s="922"/>
      <c r="Y88" s="922"/>
      <c r="Z88" s="922"/>
      <c r="AA88" s="922"/>
      <c r="AB88" s="922"/>
      <c r="AC88" s="922"/>
      <c r="AD88" s="922"/>
      <c r="AE88" s="922"/>
      <c r="AF88" s="922"/>
      <c r="AG88" s="922"/>
      <c r="AH88" s="922"/>
      <c r="AI88" s="922"/>
      <c r="AJ88" s="922"/>
      <c r="AK88" s="922"/>
      <c r="AL88" s="922"/>
      <c r="AM88" s="922"/>
      <c r="AN88" s="922"/>
      <c r="AO88" s="922"/>
      <c r="AP88" s="922"/>
      <c r="AQ88" s="922"/>
      <c r="AR88" s="922"/>
      <c r="AS88" s="922"/>
      <c r="AT88" s="922"/>
      <c r="AU88" s="922"/>
      <c r="AV88" s="922"/>
      <c r="AW88" s="922"/>
      <c r="AX88" s="922"/>
      <c r="AY88" s="922"/>
      <c r="AZ88" s="922"/>
      <c r="BA88" s="922"/>
      <c r="BB88" s="922"/>
      <c r="BC88" s="922"/>
      <c r="BD88" s="922"/>
      <c r="BE88" s="922"/>
      <c r="BF88" s="922"/>
      <c r="BG88" s="20"/>
      <c r="BH88" s="20"/>
      <c r="BI88" s="1111"/>
    </row>
    <row r="89" spans="1:61" ht="11.25" customHeight="1" x14ac:dyDescent="0.35">
      <c r="A89" s="1116"/>
      <c r="B89" s="63"/>
      <c r="C89" s="57"/>
      <c r="D89" s="491"/>
      <c r="E89" s="57"/>
      <c r="F89" s="517" t="s">
        <v>1135</v>
      </c>
      <c r="G89" s="922"/>
      <c r="H89" s="922"/>
      <c r="I89" s="922"/>
      <c r="J89" s="922"/>
      <c r="K89" s="922"/>
      <c r="L89" s="922"/>
      <c r="M89" s="922"/>
      <c r="N89" s="922"/>
      <c r="O89" s="922"/>
      <c r="P89" s="922"/>
      <c r="Q89" s="922"/>
      <c r="R89" s="922"/>
      <c r="S89" s="922"/>
      <c r="T89" s="922"/>
      <c r="U89" s="922"/>
      <c r="V89" s="922"/>
      <c r="W89" s="922"/>
      <c r="X89" s="922"/>
      <c r="Y89" s="922"/>
      <c r="Z89" s="922"/>
      <c r="AA89" s="922"/>
      <c r="AB89" s="922"/>
      <c r="AC89" s="922"/>
      <c r="AD89" s="922"/>
      <c r="AE89" s="922"/>
      <c r="AF89" s="922"/>
      <c r="AG89" s="922"/>
      <c r="AH89" s="922"/>
      <c r="AI89" s="922"/>
      <c r="AJ89" s="922"/>
      <c r="AK89" s="922"/>
      <c r="AL89" s="922"/>
      <c r="AM89" s="922"/>
      <c r="AN89" s="922"/>
      <c r="AO89" s="922"/>
      <c r="AP89" s="922"/>
      <c r="AQ89" s="922"/>
      <c r="AR89" s="922"/>
      <c r="AS89" s="922"/>
      <c r="AT89" s="922"/>
      <c r="AU89" s="922"/>
      <c r="AV89" s="922"/>
      <c r="AW89" s="922"/>
      <c r="AX89" s="922"/>
      <c r="AY89" s="922"/>
      <c r="AZ89" s="922"/>
      <c r="BA89" s="922"/>
      <c r="BB89" s="922"/>
      <c r="BC89" s="922"/>
      <c r="BD89" s="922"/>
      <c r="BE89" s="922"/>
      <c r="BF89" s="922"/>
      <c r="BG89" s="20"/>
      <c r="BH89" s="20"/>
      <c r="BI89" s="1111"/>
    </row>
    <row r="90" spans="1:61" ht="11.25" customHeight="1" x14ac:dyDescent="0.35">
      <c r="A90" s="1116"/>
      <c r="B90" s="57"/>
      <c r="C90" s="57"/>
      <c r="D90" s="39"/>
      <c r="E90" s="1445">
        <v>1</v>
      </c>
      <c r="F90" s="519"/>
      <c r="G90" s="1447" t="s">
        <v>389</v>
      </c>
      <c r="H90" s="1448"/>
      <c r="I90" s="1448"/>
      <c r="J90" s="1448"/>
      <c r="K90" s="1448"/>
      <c r="L90" s="1448"/>
      <c r="M90" s="922"/>
      <c r="N90" s="922"/>
      <c r="O90" s="7"/>
      <c r="P90" s="7"/>
      <c r="Q90" s="7"/>
      <c r="R90" s="7"/>
      <c r="S90" s="7"/>
      <c r="T90" s="7"/>
      <c r="U90" s="7"/>
      <c r="V90" s="7"/>
      <c r="W90" s="7"/>
      <c r="X90" s="7"/>
      <c r="Y90" s="922"/>
      <c r="Z90" s="7"/>
      <c r="AA90" s="7"/>
      <c r="AB90" s="7"/>
      <c r="AC90" s="7"/>
      <c r="AD90" s="1451">
        <v>2</v>
      </c>
      <c r="AE90" s="1452"/>
      <c r="AF90" s="521"/>
      <c r="AG90" s="924" t="s">
        <v>37</v>
      </c>
      <c r="AH90" s="1449" t="s">
        <v>388</v>
      </c>
      <c r="AI90" s="1450"/>
      <c r="AJ90" s="1450"/>
      <c r="AK90" s="1450"/>
      <c r="AL90" s="1450"/>
      <c r="AM90" s="1450"/>
      <c r="AN90" s="922"/>
      <c r="AO90" s="922"/>
      <c r="AP90" s="922"/>
      <c r="AQ90" s="922"/>
      <c r="AR90" s="922"/>
      <c r="AS90" s="922"/>
      <c r="AT90" s="922"/>
      <c r="AU90" s="922"/>
      <c r="AV90" s="922"/>
      <c r="AW90" s="922"/>
      <c r="AX90" s="922"/>
      <c r="AY90" s="922"/>
      <c r="AZ90" s="922"/>
      <c r="BA90" s="922"/>
      <c r="BB90" s="922"/>
      <c r="BC90" s="922"/>
      <c r="BD90" s="922"/>
      <c r="BE90" s="922"/>
      <c r="BF90" s="922"/>
      <c r="BG90" s="20"/>
      <c r="BH90" s="20"/>
      <c r="BI90" s="1111"/>
    </row>
    <row r="91" spans="1:61" ht="9" customHeight="1" x14ac:dyDescent="0.35">
      <c r="A91" s="1116"/>
      <c r="B91" s="57"/>
      <c r="C91" s="57"/>
      <c r="D91" s="922"/>
      <c r="E91" s="1446"/>
      <c r="F91" s="520"/>
      <c r="G91" s="1447"/>
      <c r="H91" s="1448"/>
      <c r="I91" s="1448"/>
      <c r="J91" s="1448"/>
      <c r="K91" s="1448"/>
      <c r="L91" s="1448"/>
      <c r="M91" s="922"/>
      <c r="N91" s="922"/>
      <c r="O91" s="7"/>
      <c r="P91" s="7"/>
      <c r="Q91" s="7"/>
      <c r="R91" s="7"/>
      <c r="S91" s="7"/>
      <c r="T91" s="7"/>
      <c r="U91" s="7"/>
      <c r="V91" s="7"/>
      <c r="W91" s="7"/>
      <c r="X91" s="7"/>
      <c r="Y91" s="922"/>
      <c r="Z91" s="7"/>
      <c r="AA91" s="7"/>
      <c r="AB91" s="7"/>
      <c r="AC91" s="7"/>
      <c r="AD91" s="1453"/>
      <c r="AE91" s="1452"/>
      <c r="AF91" s="920"/>
      <c r="AG91" s="926"/>
      <c r="AH91" s="1449"/>
      <c r="AI91" s="1450"/>
      <c r="AJ91" s="1450"/>
      <c r="AK91" s="1450"/>
      <c r="AL91" s="1450"/>
      <c r="AM91" s="1450"/>
      <c r="AN91" s="922"/>
      <c r="AO91" s="922"/>
      <c r="AP91" s="922"/>
      <c r="AQ91" s="922"/>
      <c r="AR91" s="922"/>
      <c r="AS91" s="922"/>
      <c r="AT91" s="922"/>
      <c r="AU91" s="922"/>
      <c r="AV91" s="922"/>
      <c r="AW91" s="922"/>
      <c r="AX91" s="922"/>
      <c r="AY91" s="922"/>
      <c r="AZ91" s="922"/>
      <c r="BA91" s="922"/>
      <c r="BB91" s="922"/>
      <c r="BC91" s="922"/>
      <c r="BD91" s="922"/>
      <c r="BE91" s="922"/>
      <c r="BF91" s="922"/>
      <c r="BG91" s="20"/>
      <c r="BH91" s="20"/>
      <c r="BI91" s="1111"/>
    </row>
    <row r="92" spans="1:61" ht="11.25" customHeight="1" x14ac:dyDescent="0.35">
      <c r="A92" s="1116"/>
      <c r="B92" s="57"/>
      <c r="C92" s="57"/>
      <c r="D92" s="922"/>
      <c r="E92" s="922"/>
      <c r="F92" s="922"/>
      <c r="G92" s="922"/>
      <c r="H92" s="922"/>
      <c r="I92" s="922"/>
      <c r="J92" s="922"/>
      <c r="K92" s="922"/>
      <c r="L92" s="922"/>
      <c r="M92" s="922"/>
      <c r="N92" s="922"/>
      <c r="O92" s="922"/>
      <c r="P92" s="922"/>
      <c r="Q92" s="922"/>
      <c r="R92" s="922"/>
      <c r="S92" s="7"/>
      <c r="T92" s="7"/>
      <c r="U92" s="7"/>
      <c r="V92" s="7"/>
      <c r="W92" s="7"/>
      <c r="X92" s="7"/>
      <c r="Y92" s="922"/>
      <c r="Z92" s="922"/>
      <c r="AA92" s="7"/>
      <c r="AB92" s="7"/>
      <c r="AC92" s="7"/>
      <c r="AD92" s="7"/>
      <c r="AE92" s="7"/>
      <c r="AF92" s="7"/>
      <c r="AG92" s="7"/>
      <c r="AH92" s="7"/>
      <c r="AI92" s="7"/>
      <c r="AJ92" s="922"/>
      <c r="AK92" s="922"/>
      <c r="AL92" s="922"/>
      <c r="AM92" s="922"/>
      <c r="AN92" s="922"/>
      <c r="AO92" s="922"/>
      <c r="AP92" s="922"/>
      <c r="AQ92" s="922"/>
      <c r="AR92" s="922"/>
      <c r="AS92" s="922"/>
      <c r="AT92" s="922"/>
      <c r="AU92" s="922"/>
      <c r="AV92" s="922"/>
      <c r="AW92" s="922"/>
      <c r="AX92" s="922"/>
      <c r="AY92" s="922"/>
      <c r="AZ92" s="922"/>
      <c r="BA92" s="922"/>
      <c r="BB92" s="922"/>
      <c r="BC92" s="922"/>
      <c r="BD92" s="922"/>
      <c r="BE92" s="922"/>
      <c r="BF92" s="922"/>
      <c r="BG92" s="20"/>
      <c r="BH92" s="20"/>
      <c r="BI92" s="1111"/>
    </row>
    <row r="93" spans="1:61" ht="11.25" customHeight="1" x14ac:dyDescent="0.35">
      <c r="A93" s="1116"/>
      <c r="B93" s="57"/>
      <c r="C93" s="57"/>
      <c r="D93" s="922"/>
      <c r="E93" s="922"/>
      <c r="F93" s="922"/>
      <c r="G93" s="922"/>
      <c r="H93" s="922"/>
      <c r="I93" s="922"/>
      <c r="J93" s="922"/>
      <c r="K93" s="922"/>
      <c r="L93" s="922"/>
      <c r="M93" s="922"/>
      <c r="N93" s="922"/>
      <c r="O93" s="922"/>
      <c r="P93" s="922"/>
      <c r="Q93" s="922"/>
      <c r="R93" s="922"/>
      <c r="S93" s="7"/>
      <c r="T93" s="7"/>
      <c r="U93" s="7"/>
      <c r="V93" s="7"/>
      <c r="W93" s="7"/>
      <c r="X93" s="7"/>
      <c r="Y93" s="922"/>
      <c r="Z93" s="922"/>
      <c r="AA93" s="7"/>
      <c r="AB93" s="7"/>
      <c r="AC93" s="7"/>
      <c r="AD93" s="7"/>
      <c r="AE93" s="7"/>
      <c r="AF93" s="7"/>
      <c r="AG93" s="7"/>
      <c r="AH93" s="7"/>
      <c r="AI93" s="7"/>
      <c r="AJ93" s="922"/>
      <c r="AK93" s="922"/>
      <c r="AL93" s="922"/>
      <c r="AM93" s="922"/>
      <c r="AN93" s="922"/>
      <c r="AO93" s="922"/>
      <c r="AP93" s="922"/>
      <c r="AQ93" s="922"/>
      <c r="AR93" s="922"/>
      <c r="AS93" s="922"/>
      <c r="AT93" s="922"/>
      <c r="AU93" s="922"/>
      <c r="AV93" s="922"/>
      <c r="AW93" s="922"/>
      <c r="AX93" s="922"/>
      <c r="AY93" s="922"/>
      <c r="AZ93" s="922"/>
      <c r="BA93" s="922"/>
      <c r="BB93" s="922"/>
      <c r="BC93" s="922"/>
      <c r="BD93" s="922"/>
      <c r="BE93" s="922"/>
      <c r="BF93" s="922"/>
      <c r="BG93" s="20"/>
      <c r="BH93" s="20"/>
      <c r="BI93" s="1111"/>
    </row>
    <row r="94" spans="1:61" ht="11.25" customHeight="1" x14ac:dyDescent="0.35">
      <c r="A94" s="1116"/>
      <c r="B94" s="57"/>
      <c r="C94" s="57"/>
      <c r="D94" s="60" t="s">
        <v>390</v>
      </c>
      <c r="E94" s="62"/>
      <c r="F94" s="62"/>
      <c r="G94" s="922"/>
      <c r="H94" s="922"/>
      <c r="I94" s="922"/>
      <c r="J94" s="922"/>
      <c r="K94" s="922"/>
      <c r="L94" s="922"/>
      <c r="M94" s="922"/>
      <c r="N94" s="922"/>
      <c r="O94" s="922"/>
      <c r="P94" s="922"/>
      <c r="Q94" s="922"/>
      <c r="R94" s="922"/>
      <c r="S94" s="7"/>
      <c r="T94" s="7"/>
      <c r="U94" s="7"/>
      <c r="V94" s="7"/>
      <c r="W94" s="7"/>
      <c r="X94" s="7"/>
      <c r="Y94" s="922"/>
      <c r="Z94" s="922"/>
      <c r="AA94" s="7"/>
      <c r="AB94" s="7"/>
      <c r="AC94" s="7"/>
      <c r="AD94" s="7"/>
      <c r="AE94" s="7"/>
      <c r="AF94" s="7"/>
      <c r="AG94" s="7"/>
      <c r="AH94" s="7"/>
      <c r="AI94" s="7"/>
      <c r="AJ94" s="922"/>
      <c r="AK94" s="922"/>
      <c r="AL94" s="922"/>
      <c r="AM94" s="922"/>
      <c r="AN94" s="922"/>
      <c r="AO94" s="922"/>
      <c r="AP94" s="922"/>
      <c r="AQ94" s="922"/>
      <c r="AR94" s="922"/>
      <c r="AS94" s="922"/>
      <c r="AT94" s="922"/>
      <c r="AU94" s="922"/>
      <c r="AV94" s="922"/>
      <c r="AW94" s="922"/>
      <c r="AX94" s="922"/>
      <c r="AY94" s="922"/>
      <c r="AZ94" s="922"/>
      <c r="BA94" s="922"/>
      <c r="BB94" s="922"/>
      <c r="BC94" s="922"/>
      <c r="BD94" s="922"/>
      <c r="BE94" s="922"/>
      <c r="BF94" s="922"/>
      <c r="BG94" s="20"/>
      <c r="BH94" s="20"/>
      <c r="BI94" s="1111"/>
    </row>
    <row r="95" spans="1:61" ht="11.25" customHeight="1" x14ac:dyDescent="0.35">
      <c r="A95" s="1116"/>
      <c r="B95" s="57"/>
      <c r="C95" s="57"/>
      <c r="D95" s="61" t="s">
        <v>391</v>
      </c>
      <c r="E95" s="62"/>
      <c r="F95" s="62"/>
      <c r="G95" s="922"/>
      <c r="H95" s="922"/>
      <c r="I95" s="922"/>
      <c r="J95" s="922"/>
      <c r="K95" s="922"/>
      <c r="L95" s="922"/>
      <c r="M95" s="922"/>
      <c r="N95" s="922"/>
      <c r="O95" s="922"/>
      <c r="P95" s="922"/>
      <c r="Q95" s="922"/>
      <c r="R95" s="922"/>
      <c r="S95" s="7"/>
      <c r="T95" s="7"/>
      <c r="U95" s="7"/>
      <c r="V95" s="7"/>
      <c r="W95" s="7"/>
      <c r="X95" s="7"/>
      <c r="Y95" s="922"/>
      <c r="Z95" s="922"/>
      <c r="AA95" s="7"/>
      <c r="AB95" s="7"/>
      <c r="AC95" s="7"/>
      <c r="AD95" s="7"/>
      <c r="AE95" s="7"/>
      <c r="AF95" s="7"/>
      <c r="AG95" s="7"/>
      <c r="AH95" s="7"/>
      <c r="AI95" s="7"/>
      <c r="AJ95" s="922"/>
      <c r="AK95" s="922"/>
      <c r="AL95" s="922"/>
      <c r="AM95" s="922"/>
      <c r="AN95" s="922"/>
      <c r="AO95" s="922"/>
      <c r="AP95" s="922"/>
      <c r="AQ95" s="922"/>
      <c r="AR95" s="922"/>
      <c r="AS95" s="922"/>
      <c r="AT95" s="922"/>
      <c r="AU95" s="922"/>
      <c r="AV95" s="922"/>
      <c r="AW95" s="922"/>
      <c r="AX95" s="922"/>
      <c r="AY95" s="922"/>
      <c r="AZ95" s="922"/>
      <c r="BA95" s="922"/>
      <c r="BB95" s="922"/>
      <c r="BC95" s="922"/>
      <c r="BD95" s="922"/>
      <c r="BE95" s="922"/>
      <c r="BF95" s="922"/>
      <c r="BG95" s="20"/>
      <c r="BH95" s="20"/>
      <c r="BI95" s="1111"/>
    </row>
    <row r="96" spans="1:61" ht="15" customHeight="1" x14ac:dyDescent="0.35">
      <c r="A96" s="1116"/>
      <c r="B96" s="57"/>
      <c r="C96" s="57"/>
      <c r="D96" s="922"/>
      <c r="E96" s="922"/>
      <c r="F96" s="922"/>
      <c r="G96" s="922"/>
      <c r="H96" s="922"/>
      <c r="I96" s="922"/>
      <c r="J96" s="922"/>
      <c r="K96" s="922"/>
      <c r="L96" s="922"/>
      <c r="M96" s="922"/>
      <c r="N96" s="922"/>
      <c r="O96" s="922"/>
      <c r="P96" s="922"/>
      <c r="Q96" s="922"/>
      <c r="R96" s="922"/>
      <c r="S96" s="7"/>
      <c r="T96" s="7"/>
      <c r="U96" s="7"/>
      <c r="V96" s="7"/>
      <c r="W96" s="7"/>
      <c r="X96" s="7"/>
      <c r="Y96" s="922"/>
      <c r="Z96" s="922"/>
      <c r="AA96" s="7"/>
      <c r="AB96" s="7"/>
      <c r="AC96" s="7"/>
      <c r="AD96" s="7"/>
      <c r="AE96" s="7"/>
      <c r="AF96" s="7"/>
      <c r="AG96" s="7"/>
      <c r="AH96" s="7"/>
      <c r="AI96" s="7"/>
      <c r="AJ96" s="922"/>
      <c r="AK96" s="922"/>
      <c r="AL96" s="922"/>
      <c r="AM96" s="922"/>
      <c r="AN96" s="922"/>
      <c r="AO96" s="922"/>
      <c r="AP96" s="922"/>
      <c r="AQ96" s="922"/>
      <c r="AR96" s="922"/>
      <c r="AS96" s="922"/>
      <c r="AT96" s="922"/>
      <c r="AU96" s="922"/>
      <c r="AV96" s="922"/>
      <c r="AW96" s="922"/>
      <c r="AX96" s="922"/>
      <c r="AY96" s="922"/>
      <c r="AZ96" s="922"/>
      <c r="BA96" s="922"/>
      <c r="BB96" s="922"/>
      <c r="BC96" s="922"/>
      <c r="BD96" s="922"/>
      <c r="BE96" s="922"/>
      <c r="BF96" s="922"/>
      <c r="BG96" s="20"/>
      <c r="BH96" s="20"/>
      <c r="BI96" s="1111"/>
    </row>
    <row r="97" spans="1:68" ht="12.6" customHeight="1" x14ac:dyDescent="0.35">
      <c r="A97" s="1116"/>
      <c r="B97" s="57"/>
      <c r="C97" s="57"/>
      <c r="D97" s="922"/>
      <c r="E97" s="499" t="s">
        <v>393</v>
      </c>
      <c r="F97" s="499"/>
      <c r="G97" s="922"/>
      <c r="H97" s="922"/>
      <c r="I97" s="922"/>
      <c r="J97" s="922"/>
      <c r="K97" s="922"/>
      <c r="L97" s="922"/>
      <c r="M97" s="922"/>
      <c r="N97" s="922"/>
      <c r="O97" s="922"/>
      <c r="P97" s="922"/>
      <c r="Q97" s="922"/>
      <c r="R97" s="922"/>
      <c r="S97" s="7"/>
      <c r="T97" s="7"/>
      <c r="U97" s="522" t="s">
        <v>392</v>
      </c>
      <c r="V97" s="522"/>
      <c r="W97" s="7"/>
      <c r="X97" s="499" t="s">
        <v>395</v>
      </c>
      <c r="Y97" s="499"/>
      <c r="Z97" s="922"/>
      <c r="AA97" s="922"/>
      <c r="AB97" s="922"/>
      <c r="AC97" s="922"/>
      <c r="AD97" s="922"/>
      <c r="AE97" s="7"/>
      <c r="AF97" s="922"/>
      <c r="AG97" s="922"/>
      <c r="AH97" s="922"/>
      <c r="AI97" s="922"/>
      <c r="AJ97" s="922"/>
      <c r="AK97" s="922"/>
      <c r="AL97" s="922"/>
      <c r="AM97" s="522" t="s">
        <v>394</v>
      </c>
      <c r="AN97" s="7"/>
      <c r="AO97" s="7"/>
      <c r="AP97" s="499" t="s">
        <v>396</v>
      </c>
      <c r="AQ97" s="499"/>
      <c r="AR97" s="922"/>
      <c r="AS97" s="922"/>
      <c r="AT97" s="922"/>
      <c r="AU97" s="922"/>
      <c r="AV97" s="922"/>
      <c r="AW97" s="7"/>
      <c r="AX97" s="922"/>
      <c r="AY97" s="922"/>
      <c r="AZ97" s="922"/>
      <c r="BA97" s="922"/>
      <c r="BB97" s="922"/>
      <c r="BC97" s="922"/>
      <c r="BD97" s="922"/>
      <c r="BE97" s="522" t="s">
        <v>398</v>
      </c>
      <c r="BF97" s="7"/>
      <c r="BG97" s="20"/>
      <c r="BH97" s="20"/>
      <c r="BI97" s="1111"/>
    </row>
    <row r="98" spans="1:68" ht="12.6" customHeight="1" x14ac:dyDescent="0.35">
      <c r="A98" s="1116"/>
      <c r="B98" s="57"/>
      <c r="C98" s="57"/>
      <c r="D98" s="922"/>
      <c r="E98" s="527" t="s">
        <v>515</v>
      </c>
      <c r="F98" s="7"/>
      <c r="G98" s="922"/>
      <c r="H98" s="922"/>
      <c r="I98" s="922"/>
      <c r="J98" s="922"/>
      <c r="K98" s="922"/>
      <c r="L98" s="922"/>
      <c r="M98" s="922"/>
      <c r="N98" s="922"/>
      <c r="O98" s="922"/>
      <c r="P98" s="922"/>
      <c r="Q98" s="922"/>
      <c r="R98" s="922"/>
      <c r="S98" s="7"/>
      <c r="T98" s="7"/>
      <c r="U98" s="1395"/>
      <c r="V98" s="1396"/>
      <c r="W98" s="7"/>
      <c r="X98" s="922"/>
      <c r="Y98" s="527" t="s">
        <v>516</v>
      </c>
      <c r="Z98" s="922"/>
      <c r="AA98" s="922"/>
      <c r="AB98" s="922"/>
      <c r="AC98" s="922"/>
      <c r="AD98" s="922"/>
      <c r="AE98" s="7"/>
      <c r="AF98" s="922"/>
      <c r="AG98" s="922"/>
      <c r="AH98" s="922"/>
      <c r="AI98" s="922"/>
      <c r="AJ98" s="922"/>
      <c r="AK98" s="922"/>
      <c r="AL98" s="922"/>
      <c r="AM98" s="1395"/>
      <c r="AN98" s="1396"/>
      <c r="AO98" s="7"/>
      <c r="AP98" s="922"/>
      <c r="AQ98" s="527" t="s">
        <v>397</v>
      </c>
      <c r="AR98" s="922"/>
      <c r="AS98" s="922"/>
      <c r="AT98" s="922"/>
      <c r="AU98" s="922"/>
      <c r="AV98" s="922"/>
      <c r="AW98" s="7"/>
      <c r="AX98" s="922"/>
      <c r="AY98" s="922"/>
      <c r="AZ98" s="922"/>
      <c r="BA98" s="922"/>
      <c r="BB98" s="922"/>
      <c r="BC98" s="922"/>
      <c r="BD98" s="922"/>
      <c r="BE98" s="1395"/>
      <c r="BF98" s="1396"/>
      <c r="BG98" s="20"/>
      <c r="BH98" s="20"/>
      <c r="BI98" s="1111"/>
    </row>
    <row r="99" spans="1:68" ht="3.75" customHeight="1" x14ac:dyDescent="0.35">
      <c r="A99" s="1116"/>
      <c r="B99" s="57"/>
      <c r="C99" s="57"/>
      <c r="D99" s="922"/>
      <c r="E99" s="922"/>
      <c r="F99" s="922"/>
      <c r="G99" s="922"/>
      <c r="H99" s="922"/>
      <c r="I99" s="922"/>
      <c r="J99" s="922"/>
      <c r="K99" s="922"/>
      <c r="L99" s="922"/>
      <c r="M99" s="922"/>
      <c r="N99" s="922"/>
      <c r="O99" s="922"/>
      <c r="P99" s="7"/>
      <c r="Q99" s="7"/>
      <c r="R99" s="7"/>
      <c r="S99" s="7"/>
      <c r="T99" s="7"/>
      <c r="U99" s="1397"/>
      <c r="V99" s="1398"/>
      <c r="W99" s="7"/>
      <c r="X99" s="7"/>
      <c r="Y99" s="922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1397"/>
      <c r="AN99" s="1398"/>
      <c r="AO99" s="7"/>
      <c r="AP99" s="7"/>
      <c r="AQ99" s="922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1397"/>
      <c r="BF99" s="1398"/>
      <c r="BG99" s="20"/>
      <c r="BH99" s="20"/>
      <c r="BI99" s="1111"/>
    </row>
    <row r="100" spans="1:68" s="7" customFormat="1" ht="17.25" customHeight="1" x14ac:dyDescent="0.2">
      <c r="A100" s="920"/>
      <c r="B100" s="16"/>
      <c r="C100" s="16"/>
      <c r="D100" s="1117"/>
      <c r="E100" s="1117"/>
      <c r="F100" s="1117"/>
      <c r="G100" s="1117"/>
      <c r="H100" s="1117"/>
      <c r="I100" s="1117"/>
      <c r="J100" s="1117"/>
      <c r="K100" s="1117"/>
      <c r="L100" s="1117"/>
      <c r="M100" s="1117"/>
      <c r="N100" s="1117"/>
      <c r="O100" s="1117"/>
      <c r="P100" s="1117"/>
      <c r="Q100" s="1117"/>
      <c r="R100" s="1117"/>
      <c r="S100" s="1117"/>
      <c r="T100" s="1117"/>
      <c r="U100" s="1117"/>
      <c r="V100" s="1117"/>
      <c r="W100" s="1117"/>
      <c r="X100" s="1117"/>
      <c r="Y100" s="1117"/>
      <c r="Z100" s="1117"/>
      <c r="AA100" s="1117"/>
      <c r="AB100" s="1117"/>
      <c r="AC100" s="1117"/>
      <c r="AD100" s="1117"/>
      <c r="AE100" s="1117"/>
      <c r="AF100" s="1117"/>
      <c r="AG100" s="1117"/>
      <c r="AH100" s="1117"/>
      <c r="AI100" s="1117"/>
      <c r="AJ100" s="1117"/>
      <c r="AK100" s="1117"/>
      <c r="AL100" s="1117"/>
      <c r="AM100" s="1117"/>
      <c r="AN100" s="1117"/>
      <c r="AO100" s="1117"/>
      <c r="AP100" s="1117"/>
      <c r="AQ100" s="1117"/>
      <c r="AR100" s="1117"/>
      <c r="AS100" s="1117"/>
      <c r="AT100" s="1117"/>
      <c r="AU100" s="1117"/>
      <c r="AV100" s="1117"/>
      <c r="AW100" s="1117"/>
      <c r="AX100" s="1117"/>
      <c r="AY100" s="1117"/>
      <c r="AZ100" s="1117"/>
      <c r="BA100" s="1117"/>
      <c r="BB100" s="1117"/>
      <c r="BC100" s="1117"/>
      <c r="BD100" s="1117"/>
      <c r="BE100" s="1118"/>
      <c r="BF100" s="16"/>
      <c r="BG100" s="16"/>
      <c r="BH100" s="16"/>
      <c r="BI100" s="921"/>
      <c r="BJ100" s="500"/>
      <c r="BK100" s="500"/>
      <c r="BL100" s="500"/>
      <c r="BM100" s="500"/>
      <c r="BN100" s="500"/>
      <c r="BO100" s="500"/>
      <c r="BP100" s="500"/>
    </row>
    <row r="101" spans="1:68" ht="12.75" customHeight="1" x14ac:dyDescent="0.35">
      <c r="A101" s="1435">
        <v>2</v>
      </c>
      <c r="B101" s="1435"/>
      <c r="C101" s="1435"/>
      <c r="D101" s="1435"/>
      <c r="E101" s="1435"/>
      <c r="F101" s="1435"/>
      <c r="G101" s="1435"/>
      <c r="H101" s="1435"/>
      <c r="I101" s="1435"/>
      <c r="J101" s="1435"/>
      <c r="K101" s="1435"/>
      <c r="L101" s="1435"/>
      <c r="M101" s="1435"/>
      <c r="N101" s="1435"/>
      <c r="O101" s="1435"/>
      <c r="P101" s="1435"/>
      <c r="Q101" s="1435"/>
      <c r="R101" s="1435"/>
      <c r="S101" s="1435"/>
      <c r="T101" s="1435"/>
      <c r="U101" s="1435"/>
      <c r="V101" s="1435"/>
      <c r="W101" s="1435"/>
      <c r="X101" s="1435"/>
      <c r="Y101" s="1435"/>
      <c r="Z101" s="1435"/>
      <c r="AA101" s="1435"/>
      <c r="AB101" s="1435"/>
      <c r="AC101" s="1435"/>
      <c r="AD101" s="1435"/>
      <c r="AE101" s="1435"/>
      <c r="AF101" s="1435"/>
      <c r="AG101" s="1435"/>
      <c r="AH101" s="1435"/>
      <c r="AI101" s="1435"/>
      <c r="AJ101" s="1435"/>
      <c r="AK101" s="1435"/>
      <c r="AL101" s="1435"/>
      <c r="AM101" s="1435"/>
      <c r="AN101" s="1435"/>
      <c r="AO101" s="1435"/>
      <c r="AP101" s="1435"/>
      <c r="AQ101" s="1435"/>
      <c r="AR101" s="1435"/>
      <c r="AS101" s="1435"/>
      <c r="AT101" s="1435"/>
      <c r="AU101" s="1435"/>
      <c r="AV101" s="1435"/>
      <c r="AW101" s="1435"/>
      <c r="AX101" s="1435"/>
      <c r="AY101" s="1435"/>
      <c r="AZ101" s="1435"/>
      <c r="BA101" s="1435"/>
      <c r="BB101" s="1435"/>
      <c r="BC101" s="1435"/>
      <c r="BD101" s="1435"/>
      <c r="BE101" s="1435"/>
      <c r="BF101" s="1435"/>
      <c r="BG101" s="1435"/>
      <c r="BH101" s="1435"/>
      <c r="BI101" s="1435"/>
    </row>
    <row r="104" spans="1:68" ht="11.25" customHeight="1" x14ac:dyDescent="0.35">
      <c r="BG104" s="5"/>
      <c r="BH104" s="5"/>
    </row>
  </sheetData>
  <mergeCells count="71">
    <mergeCell ref="AY81:AZ82"/>
    <mergeCell ref="BB81:BG82"/>
    <mergeCell ref="E90:E91"/>
    <mergeCell ref="G90:L91"/>
    <mergeCell ref="AH90:AM91"/>
    <mergeCell ref="AD90:AE91"/>
    <mergeCell ref="AQ81:AU82"/>
    <mergeCell ref="H40:I41"/>
    <mergeCell ref="J40:K41"/>
    <mergeCell ref="N40:O41"/>
    <mergeCell ref="P40:Q41"/>
    <mergeCell ref="AB41:AN41"/>
    <mergeCell ref="Z40:AA41"/>
    <mergeCell ref="T40:U41"/>
    <mergeCell ref="BG40:BH41"/>
    <mergeCell ref="AQ40:AR41"/>
    <mergeCell ref="BC40:BD41"/>
    <mergeCell ref="V40:W41"/>
    <mergeCell ref="BE40:BF41"/>
    <mergeCell ref="X40:Y41"/>
    <mergeCell ref="AO40:AP41"/>
    <mergeCell ref="AS40:AT41"/>
    <mergeCell ref="A101:BI101"/>
    <mergeCell ref="AU40:AV41"/>
    <mergeCell ref="AW40:AX41"/>
    <mergeCell ref="AY40:AZ41"/>
    <mergeCell ref="BA40:BB41"/>
    <mergeCell ref="AL81:AL82"/>
    <mergeCell ref="AN81:AO82"/>
    <mergeCell ref="BB73:BG74"/>
    <mergeCell ref="AL73:AL74"/>
    <mergeCell ref="AN73:AO74"/>
    <mergeCell ref="AQ73:AU74"/>
    <mergeCell ref="AW73:AW74"/>
    <mergeCell ref="L40:M41"/>
    <mergeCell ref="R40:S41"/>
    <mergeCell ref="AY73:AZ74"/>
    <mergeCell ref="AB40:AN40"/>
    <mergeCell ref="A1:BI1"/>
    <mergeCell ref="A2:BI2"/>
    <mergeCell ref="A3:BI3"/>
    <mergeCell ref="BG32:BH33"/>
    <mergeCell ref="BA39:BE39"/>
    <mergeCell ref="BA32:BB33"/>
    <mergeCell ref="AY32:AZ33"/>
    <mergeCell ref="BA31:BE31"/>
    <mergeCell ref="BE32:BF33"/>
    <mergeCell ref="BC32:BD33"/>
    <mergeCell ref="AP17:AQ18"/>
    <mergeCell ref="E5:AL6"/>
    <mergeCell ref="CJ16:CL16"/>
    <mergeCell ref="CJ17:CK18"/>
    <mergeCell ref="BG8:BI8"/>
    <mergeCell ref="L17:M18"/>
    <mergeCell ref="W17:X18"/>
    <mergeCell ref="U98:V99"/>
    <mergeCell ref="AM98:AN99"/>
    <mergeCell ref="BE98:BF99"/>
    <mergeCell ref="AO32:AP33"/>
    <mergeCell ref="AQ32:AR33"/>
    <mergeCell ref="T39:X39"/>
    <mergeCell ref="AW32:AX33"/>
    <mergeCell ref="AS32:AT33"/>
    <mergeCell ref="AU32:AV33"/>
    <mergeCell ref="AZ60:BD60"/>
    <mergeCell ref="AX61:AY62"/>
    <mergeCell ref="AZ61:BA62"/>
    <mergeCell ref="BB61:BC62"/>
    <mergeCell ref="BD61:BE62"/>
    <mergeCell ref="BF61:BG62"/>
    <mergeCell ref="AW81:AW82"/>
  </mergeCells>
  <phoneticPr fontId="0" type="noConversion"/>
  <printOptions horizontalCentered="1"/>
  <pageMargins left="7.8740157480315001E-2" right="7.8740157480315001E-2" top="0.55118110236220497" bottom="0.15748031496063" header="0" footer="0"/>
  <pageSetup paperSize="9" scale="73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U78"/>
  <sheetViews>
    <sheetView showGridLines="0" view="pageBreakPreview" topLeftCell="A67" zoomScale="120" zoomScaleNormal="110" zoomScaleSheetLayoutView="120" workbookViewId="0">
      <selection activeCell="AJ35" sqref="AJ35:AK35"/>
    </sheetView>
  </sheetViews>
  <sheetFormatPr defaultColWidth="1.09765625" defaultRowHeight="11.25" x14ac:dyDescent="0.2"/>
  <cols>
    <col min="1" max="4" width="1.09765625" style="730"/>
    <col min="5" max="5" width="2.3984375" style="730" bestFit="1" customWidth="1"/>
    <col min="6" max="6" width="1.09765625" style="730"/>
    <col min="7" max="7" width="1.09765625" style="730" customWidth="1"/>
    <col min="8" max="8" width="1.5" style="730" customWidth="1"/>
    <col min="9" max="16384" width="1.09765625" style="730"/>
  </cols>
  <sheetData>
    <row r="1" spans="1:73" x14ac:dyDescent="0.2">
      <c r="A1" s="1052"/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1053"/>
      <c r="U1" s="1053"/>
      <c r="V1" s="1053"/>
      <c r="W1" s="1054"/>
      <c r="X1" s="1053"/>
      <c r="Y1" s="1053"/>
      <c r="Z1" s="1053"/>
      <c r="AA1" s="1053"/>
      <c r="AB1" s="1053"/>
      <c r="AC1" s="1053"/>
      <c r="AD1" s="1053"/>
      <c r="AE1" s="1053"/>
      <c r="AF1" s="1053"/>
      <c r="AG1" s="1053"/>
      <c r="AH1" s="1053"/>
      <c r="AI1" s="1053"/>
      <c r="AJ1" s="1053"/>
      <c r="AK1" s="1053"/>
      <c r="AL1" s="1053"/>
      <c r="AM1" s="1053"/>
      <c r="AN1" s="1053"/>
      <c r="AO1" s="1053"/>
      <c r="AP1" s="1053"/>
      <c r="AQ1" s="1053"/>
      <c r="AR1" s="1053"/>
      <c r="AS1" s="1053"/>
      <c r="AT1" s="1053"/>
      <c r="AU1" s="1053"/>
      <c r="AV1" s="1053"/>
      <c r="AW1" s="1053"/>
      <c r="AX1" s="1053"/>
      <c r="AY1" s="1053"/>
      <c r="AZ1" s="1053"/>
      <c r="BA1" s="1053"/>
      <c r="BB1" s="1053"/>
      <c r="BC1" s="1053"/>
      <c r="BD1" s="1053"/>
      <c r="BE1" s="1053"/>
      <c r="BF1" s="1053"/>
      <c r="BG1" s="1053"/>
      <c r="BH1" s="1053"/>
      <c r="BI1" s="1053"/>
      <c r="BJ1" s="1053"/>
      <c r="BK1" s="1053"/>
      <c r="BL1" s="1053"/>
      <c r="BM1" s="1055"/>
      <c r="BN1" s="1055"/>
      <c r="BO1" s="1055"/>
      <c r="BP1" s="1055"/>
      <c r="BQ1" s="1055"/>
      <c r="BR1" s="1055"/>
      <c r="BS1" s="1055"/>
      <c r="BT1" s="1055"/>
      <c r="BU1" s="1056"/>
    </row>
    <row r="2" spans="1:73" ht="15" customHeight="1" x14ac:dyDescent="0.2">
      <c r="A2" s="1057"/>
      <c r="B2" s="736"/>
      <c r="C2" s="1835" t="s">
        <v>1235</v>
      </c>
      <c r="D2" s="1836"/>
      <c r="E2" s="1836"/>
      <c r="F2" s="1836"/>
      <c r="G2" s="1836"/>
      <c r="H2" s="1836"/>
      <c r="I2" s="1836"/>
      <c r="J2" s="1836"/>
      <c r="K2" s="1836"/>
      <c r="L2" s="1837"/>
      <c r="M2" s="1831" t="s">
        <v>790</v>
      </c>
      <c r="N2" s="1832"/>
      <c r="O2" s="273"/>
      <c r="P2" s="1048" t="s">
        <v>755</v>
      </c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736"/>
      <c r="AE2" s="736"/>
      <c r="AF2" s="736"/>
      <c r="AG2" s="736"/>
      <c r="AH2" s="736"/>
      <c r="AI2" s="736"/>
      <c r="AJ2" s="736"/>
      <c r="AK2" s="736"/>
      <c r="AL2" s="736"/>
      <c r="AM2" s="736"/>
      <c r="AN2" s="736"/>
      <c r="AO2" s="736"/>
      <c r="AP2" s="736"/>
      <c r="AQ2" s="736"/>
      <c r="AR2" s="736"/>
      <c r="AS2" s="736"/>
      <c r="AT2" s="736"/>
      <c r="AU2" s="736"/>
      <c r="AV2" s="736"/>
      <c r="AW2" s="736"/>
      <c r="AX2" s="736"/>
      <c r="AY2" s="736"/>
      <c r="AZ2" s="736"/>
      <c r="BA2" s="736"/>
      <c r="BB2" s="736"/>
      <c r="BC2" s="736"/>
      <c r="BD2" s="736"/>
      <c r="BE2" s="736"/>
      <c r="BF2" s="736"/>
      <c r="BG2" s="736"/>
      <c r="BH2" s="736"/>
      <c r="BI2" s="736"/>
      <c r="BJ2" s="736"/>
      <c r="BK2" s="736"/>
      <c r="BL2" s="736"/>
      <c r="BM2" s="273"/>
      <c r="BN2" s="273"/>
      <c r="BO2" s="273"/>
      <c r="BP2" s="273"/>
      <c r="BQ2" s="273"/>
      <c r="BR2" s="273"/>
      <c r="BS2" s="273"/>
      <c r="BT2" s="273"/>
      <c r="BU2" s="1058"/>
    </row>
    <row r="3" spans="1:73" ht="15" customHeight="1" x14ac:dyDescent="0.2">
      <c r="A3" s="1057"/>
      <c r="B3" s="736"/>
      <c r="C3" s="1838"/>
      <c r="D3" s="1839"/>
      <c r="E3" s="1839"/>
      <c r="F3" s="1839"/>
      <c r="G3" s="1839"/>
      <c r="H3" s="1839"/>
      <c r="I3" s="1839"/>
      <c r="J3" s="1839"/>
      <c r="K3" s="1839"/>
      <c r="L3" s="1840"/>
      <c r="M3" s="1833"/>
      <c r="N3" s="1834"/>
      <c r="O3" s="273"/>
      <c r="P3" s="1049" t="s">
        <v>756</v>
      </c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736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736"/>
      <c r="AP3" s="736"/>
      <c r="AQ3" s="736"/>
      <c r="AR3" s="736"/>
      <c r="AS3" s="736"/>
      <c r="AT3" s="736"/>
      <c r="AU3" s="736"/>
      <c r="AV3" s="736"/>
      <c r="AW3" s="736"/>
      <c r="AX3" s="736"/>
      <c r="AY3" s="736"/>
      <c r="AZ3" s="736"/>
      <c r="BA3" s="736"/>
      <c r="BB3" s="736"/>
      <c r="BC3" s="736"/>
      <c r="BD3" s="736"/>
      <c r="BE3" s="736"/>
      <c r="BF3" s="736"/>
      <c r="BG3" s="736"/>
      <c r="BH3" s="736"/>
      <c r="BI3" s="736"/>
      <c r="BJ3" s="736"/>
      <c r="BK3" s="736"/>
      <c r="BL3" s="736"/>
      <c r="BM3" s="273"/>
      <c r="BN3" s="273"/>
      <c r="BO3" s="273"/>
      <c r="BP3" s="273"/>
      <c r="BQ3" s="273"/>
      <c r="BR3" s="273"/>
      <c r="BS3" s="273"/>
      <c r="BT3" s="273"/>
      <c r="BU3" s="1058"/>
    </row>
    <row r="4" spans="1:73" ht="11.25" customHeight="1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1058"/>
    </row>
    <row r="5" spans="1:73" x14ac:dyDescent="0.2">
      <c r="A5" s="1059"/>
      <c r="B5" s="731" t="s">
        <v>791</v>
      </c>
      <c r="C5" s="273"/>
      <c r="D5" s="273"/>
      <c r="E5" s="731" t="s">
        <v>757</v>
      </c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1058"/>
    </row>
    <row r="6" spans="1:73" x14ac:dyDescent="0.2">
      <c r="A6" s="1059"/>
      <c r="B6" s="273"/>
      <c r="C6" s="273"/>
      <c r="D6" s="273"/>
      <c r="E6" s="731" t="s">
        <v>758</v>
      </c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1058"/>
    </row>
    <row r="7" spans="1:73" x14ac:dyDescent="0.2">
      <c r="A7" s="1059"/>
      <c r="B7" s="273"/>
      <c r="C7" s="273"/>
      <c r="D7" s="273"/>
      <c r="E7" s="731" t="s">
        <v>759</v>
      </c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1058"/>
    </row>
    <row r="8" spans="1:73" x14ac:dyDescent="0.2">
      <c r="A8" s="1059"/>
      <c r="B8" s="273"/>
      <c r="C8" s="273"/>
      <c r="D8" s="273"/>
      <c r="E8" s="732" t="s">
        <v>760</v>
      </c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1058"/>
    </row>
    <row r="9" spans="1:73" x14ac:dyDescent="0.2">
      <c r="A9" s="1059"/>
      <c r="B9" s="273"/>
      <c r="C9" s="273"/>
      <c r="D9" s="273"/>
      <c r="E9" s="732" t="s">
        <v>1236</v>
      </c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1058"/>
    </row>
    <row r="10" spans="1:73" x14ac:dyDescent="0.2">
      <c r="A10" s="1059"/>
      <c r="B10" s="273"/>
      <c r="C10" s="273"/>
      <c r="D10" s="273"/>
      <c r="E10" s="732" t="s">
        <v>761</v>
      </c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1058"/>
    </row>
    <row r="11" spans="1:73" ht="8.2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1058"/>
    </row>
    <row r="12" spans="1:73" x14ac:dyDescent="0.2">
      <c r="A12" s="1059"/>
      <c r="B12" s="273"/>
      <c r="C12" s="273"/>
      <c r="D12" s="273"/>
      <c r="E12" s="733"/>
      <c r="F12" s="737" t="s">
        <v>762</v>
      </c>
      <c r="G12" s="737"/>
      <c r="H12" s="737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273"/>
      <c r="BU12" s="1058"/>
    </row>
    <row r="13" spans="1:73" ht="10.5" customHeight="1" x14ac:dyDescent="0.2">
      <c r="A13" s="1059"/>
      <c r="B13" s="273"/>
      <c r="C13" s="273"/>
      <c r="D13" s="273"/>
      <c r="E13" s="1820" t="s">
        <v>763</v>
      </c>
      <c r="F13" s="1821"/>
      <c r="G13" s="1822"/>
      <c r="H13" s="1825" t="s">
        <v>764</v>
      </c>
      <c r="I13" s="1825"/>
      <c r="J13" s="1825"/>
      <c r="K13" s="1825"/>
      <c r="L13" s="735"/>
      <c r="M13" s="735"/>
      <c r="N13" s="273"/>
      <c r="O13" s="731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1820" t="s">
        <v>96</v>
      </c>
      <c r="AB13" s="1821"/>
      <c r="AC13" s="1822"/>
      <c r="AD13" s="1825" t="s">
        <v>765</v>
      </c>
      <c r="AE13" s="1825"/>
      <c r="AF13" s="1825"/>
      <c r="AG13" s="1825"/>
      <c r="AH13" s="1825"/>
      <c r="AI13" s="735"/>
      <c r="AJ13" s="735"/>
      <c r="AK13" s="735"/>
      <c r="AL13" s="735"/>
      <c r="AM13" s="273"/>
      <c r="AN13" s="731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1058"/>
    </row>
    <row r="14" spans="1:73" ht="10.5" customHeight="1" x14ac:dyDescent="0.2">
      <c r="A14" s="1059"/>
      <c r="B14" s="273"/>
      <c r="C14" s="273"/>
      <c r="D14" s="273"/>
      <c r="E14" s="1820"/>
      <c r="F14" s="1823"/>
      <c r="G14" s="1824"/>
      <c r="H14" s="1825"/>
      <c r="I14" s="1825"/>
      <c r="J14" s="1825"/>
      <c r="K14" s="1825"/>
      <c r="L14" s="735"/>
      <c r="M14" s="735"/>
      <c r="N14" s="273"/>
      <c r="O14" s="732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1820"/>
      <c r="AB14" s="1823"/>
      <c r="AC14" s="1824"/>
      <c r="AD14" s="1825"/>
      <c r="AE14" s="1825"/>
      <c r="AF14" s="1825"/>
      <c r="AG14" s="1825"/>
      <c r="AH14" s="1825"/>
      <c r="AI14" s="735"/>
      <c r="AJ14" s="735"/>
      <c r="AK14" s="735"/>
      <c r="AL14" s="735"/>
      <c r="AM14" s="273"/>
      <c r="AN14" s="732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1058"/>
    </row>
    <row r="15" spans="1:73" x14ac:dyDescent="0.2">
      <c r="A15" s="1059"/>
      <c r="B15" s="273"/>
      <c r="C15" s="273"/>
      <c r="D15" s="273"/>
      <c r="E15" s="273"/>
      <c r="F15" s="273"/>
      <c r="G15" s="734"/>
      <c r="H15" s="734"/>
      <c r="I15" s="734"/>
      <c r="J15" s="734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1058"/>
    </row>
    <row r="16" spans="1:73" ht="6" customHeight="1" x14ac:dyDescent="0.2">
      <c r="A16" s="1059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273"/>
      <c r="BU16" s="1058"/>
    </row>
    <row r="17" spans="1:73" x14ac:dyDescent="0.2">
      <c r="A17" s="1059"/>
      <c r="B17" s="731" t="s">
        <v>792</v>
      </c>
      <c r="C17" s="273"/>
      <c r="D17" s="273"/>
      <c r="E17" s="731" t="s">
        <v>766</v>
      </c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1058"/>
    </row>
    <row r="18" spans="1:73" x14ac:dyDescent="0.2">
      <c r="A18" s="1059"/>
      <c r="B18" s="273"/>
      <c r="C18" s="273"/>
      <c r="D18" s="273"/>
      <c r="E18" s="732" t="s">
        <v>767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1058"/>
    </row>
    <row r="19" spans="1:73" ht="10.5" customHeight="1" x14ac:dyDescent="0.2">
      <c r="A19" s="1059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1058"/>
    </row>
    <row r="20" spans="1:73" x14ac:dyDescent="0.2">
      <c r="A20" s="1059"/>
      <c r="B20" s="273"/>
      <c r="C20" s="273"/>
      <c r="D20" s="273"/>
      <c r="E20" s="273"/>
      <c r="F20" s="737" t="s">
        <v>768</v>
      </c>
      <c r="G20" s="737"/>
      <c r="H20" s="737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1058"/>
    </row>
    <row r="21" spans="1:73" ht="10.5" customHeight="1" x14ac:dyDescent="0.2">
      <c r="A21" s="1059"/>
      <c r="B21" s="273"/>
      <c r="C21" s="273"/>
      <c r="D21" s="273"/>
      <c r="E21" s="949" t="s">
        <v>763</v>
      </c>
      <c r="F21" s="1821"/>
      <c r="G21" s="1822"/>
      <c r="H21" s="1825" t="s">
        <v>764</v>
      </c>
      <c r="I21" s="1825"/>
      <c r="J21" s="1825"/>
      <c r="K21" s="1825"/>
      <c r="L21" s="273"/>
      <c r="M21" s="731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949" t="s">
        <v>96</v>
      </c>
      <c r="AB21" s="1821"/>
      <c r="AC21" s="1822"/>
      <c r="AD21" s="1825" t="s">
        <v>765</v>
      </c>
      <c r="AE21" s="1825"/>
      <c r="AF21" s="1825"/>
      <c r="AG21" s="1825"/>
      <c r="AH21" s="1825"/>
      <c r="AI21" s="731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949" t="s">
        <v>769</v>
      </c>
      <c r="AX21" s="1821"/>
      <c r="AY21" s="1822"/>
      <c r="AZ21" s="731" t="s">
        <v>770</v>
      </c>
      <c r="BA21" s="273"/>
      <c r="BB21" s="273"/>
      <c r="BC21" s="273"/>
      <c r="BD21" s="273"/>
      <c r="BE21" s="273"/>
      <c r="BF21" s="273"/>
      <c r="BG21" s="273"/>
      <c r="BH21" s="273"/>
      <c r="BI21" s="273"/>
      <c r="BJ21" s="731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1058"/>
    </row>
    <row r="22" spans="1:73" ht="10.5" customHeight="1" x14ac:dyDescent="0.2">
      <c r="A22" s="1059"/>
      <c r="B22" s="273"/>
      <c r="C22" s="273"/>
      <c r="D22" s="273"/>
      <c r="E22" s="949"/>
      <c r="F22" s="1823"/>
      <c r="G22" s="1824"/>
      <c r="H22" s="1825"/>
      <c r="I22" s="1825"/>
      <c r="J22" s="1825"/>
      <c r="K22" s="1825"/>
      <c r="L22" s="273"/>
      <c r="M22" s="732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733"/>
      <c r="AB22" s="1823"/>
      <c r="AC22" s="1824"/>
      <c r="AD22" s="1825"/>
      <c r="AE22" s="1825"/>
      <c r="AF22" s="1825"/>
      <c r="AG22" s="1825"/>
      <c r="AH22" s="1825"/>
      <c r="AI22" s="732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949"/>
      <c r="AV22" s="733"/>
      <c r="AW22" s="733"/>
      <c r="AX22" s="1823"/>
      <c r="AY22" s="1824"/>
      <c r="AZ22" s="732" t="s">
        <v>771</v>
      </c>
      <c r="BA22" s="273"/>
      <c r="BB22" s="273"/>
      <c r="BC22" s="273"/>
      <c r="BD22" s="273"/>
      <c r="BE22" s="273"/>
      <c r="BF22" s="273"/>
      <c r="BG22" s="273"/>
      <c r="BH22" s="273"/>
      <c r="BI22" s="273"/>
      <c r="BJ22" s="732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1058"/>
    </row>
    <row r="23" spans="1:73" x14ac:dyDescent="0.2">
      <c r="A23" s="1059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1058"/>
    </row>
    <row r="24" spans="1:73" ht="11.25" customHeight="1" x14ac:dyDescent="0.2">
      <c r="A24" s="1059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1058"/>
    </row>
    <row r="25" spans="1:73" x14ac:dyDescent="0.2">
      <c r="A25" s="1059"/>
      <c r="B25" s="731" t="s">
        <v>793</v>
      </c>
      <c r="C25" s="273"/>
      <c r="D25" s="273"/>
      <c r="E25" s="731" t="s">
        <v>772</v>
      </c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1058"/>
    </row>
    <row r="26" spans="1:73" x14ac:dyDescent="0.2">
      <c r="A26" s="1059"/>
      <c r="B26" s="273"/>
      <c r="C26" s="273"/>
      <c r="D26" s="273"/>
      <c r="E26" s="732" t="s">
        <v>773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1058"/>
    </row>
    <row r="27" spans="1:73" ht="7.5" customHeight="1" x14ac:dyDescent="0.2">
      <c r="A27" s="1059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1820" t="s">
        <v>774</v>
      </c>
      <c r="BJ27" s="1820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1058"/>
    </row>
    <row r="28" spans="1:73" s="1047" customFormat="1" ht="18.95" customHeight="1" x14ac:dyDescent="0.35">
      <c r="A28" s="1060"/>
      <c r="B28" s="747"/>
      <c r="C28" s="747"/>
      <c r="D28" s="747"/>
      <c r="E28" s="735">
        <v>1</v>
      </c>
      <c r="F28" s="747"/>
      <c r="G28" s="747" t="s">
        <v>775</v>
      </c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7"/>
      <c r="AY28" s="747"/>
      <c r="AZ28" s="747"/>
      <c r="BA28" s="747"/>
      <c r="BB28" s="747"/>
      <c r="BC28" s="747"/>
      <c r="BD28" s="747"/>
      <c r="BE28" s="747"/>
      <c r="BF28" s="747"/>
      <c r="BG28" s="1820" t="s">
        <v>115</v>
      </c>
      <c r="BH28" s="1820"/>
      <c r="BI28" s="1826"/>
      <c r="BJ28" s="1827"/>
      <c r="BK28" s="747"/>
      <c r="BL28" s="747"/>
      <c r="BM28" s="747"/>
      <c r="BN28" s="747"/>
      <c r="BO28" s="747"/>
      <c r="BP28" s="747"/>
      <c r="BQ28" s="747"/>
      <c r="BR28" s="747"/>
      <c r="BS28" s="747"/>
      <c r="BT28" s="747"/>
      <c r="BU28" s="1061"/>
    </row>
    <row r="29" spans="1:73" ht="9.9499999999999993" customHeight="1" x14ac:dyDescent="0.2">
      <c r="A29" s="1059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1058"/>
    </row>
    <row r="30" spans="1:73" s="1047" customFormat="1" ht="18.95" customHeight="1" x14ac:dyDescent="0.35">
      <c r="A30" s="1060"/>
      <c r="B30" s="747"/>
      <c r="C30" s="747"/>
      <c r="D30" s="747"/>
      <c r="E30" s="735">
        <v>2</v>
      </c>
      <c r="F30" s="747"/>
      <c r="G30" s="735" t="s">
        <v>776</v>
      </c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  <c r="AN30" s="747"/>
      <c r="AO30" s="747"/>
      <c r="AP30" s="747"/>
      <c r="AQ30" s="747"/>
      <c r="AR30" s="747"/>
      <c r="AS30" s="747"/>
      <c r="AT30" s="747"/>
      <c r="AU30" s="747"/>
      <c r="AV30" s="747"/>
      <c r="AW30" s="747"/>
      <c r="AX30" s="747"/>
      <c r="AY30" s="747"/>
      <c r="AZ30" s="747"/>
      <c r="BA30" s="747"/>
      <c r="BB30" s="747"/>
      <c r="BC30" s="747"/>
      <c r="BD30" s="747"/>
      <c r="BE30" s="747"/>
      <c r="BF30" s="747"/>
      <c r="BG30" s="1820" t="s">
        <v>116</v>
      </c>
      <c r="BH30" s="1820"/>
      <c r="BI30" s="1826"/>
      <c r="BJ30" s="1827"/>
      <c r="BK30" s="747"/>
      <c r="BL30" s="747"/>
      <c r="BM30" s="747"/>
      <c r="BN30" s="747"/>
      <c r="BO30" s="747"/>
      <c r="BP30" s="747"/>
      <c r="BQ30" s="747"/>
      <c r="BR30" s="747"/>
      <c r="BS30" s="747"/>
      <c r="BT30" s="747"/>
      <c r="BU30" s="1061"/>
    </row>
    <row r="31" spans="1:73" ht="9.9499999999999993" customHeight="1" x14ac:dyDescent="0.2">
      <c r="A31" s="1059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1058"/>
    </row>
    <row r="32" spans="1:73" s="1047" customFormat="1" ht="18.95" customHeight="1" x14ac:dyDescent="0.35">
      <c r="A32" s="1060"/>
      <c r="B32" s="747"/>
      <c r="C32" s="747"/>
      <c r="D32" s="747"/>
      <c r="E32" s="735">
        <v>3</v>
      </c>
      <c r="F32" s="747"/>
      <c r="G32" s="747" t="s">
        <v>777</v>
      </c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  <c r="AN32" s="747"/>
      <c r="AO32" s="747"/>
      <c r="AP32" s="747"/>
      <c r="AQ32" s="747"/>
      <c r="AR32" s="747"/>
      <c r="AS32" s="747"/>
      <c r="AT32" s="747"/>
      <c r="AU32" s="747"/>
      <c r="AV32" s="747"/>
      <c r="AW32" s="747"/>
      <c r="AX32" s="747"/>
      <c r="AY32" s="747"/>
      <c r="AZ32" s="747"/>
      <c r="BA32" s="747"/>
      <c r="BB32" s="747"/>
      <c r="BC32" s="747"/>
      <c r="BD32" s="747"/>
      <c r="BE32" s="747"/>
      <c r="BF32" s="747"/>
      <c r="BG32" s="1820" t="s">
        <v>117</v>
      </c>
      <c r="BH32" s="1820"/>
      <c r="BI32" s="1826"/>
      <c r="BJ32" s="1827"/>
      <c r="BK32" s="747"/>
      <c r="BL32" s="747"/>
      <c r="BM32" s="747"/>
      <c r="BN32" s="747"/>
      <c r="BO32" s="747"/>
      <c r="BP32" s="747"/>
      <c r="BQ32" s="747"/>
      <c r="BR32" s="747"/>
      <c r="BS32" s="747"/>
      <c r="BT32" s="747"/>
      <c r="BU32" s="1061"/>
    </row>
    <row r="33" spans="1:73" ht="9.9499999999999993" customHeight="1" x14ac:dyDescent="0.2">
      <c r="A33" s="1059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1058"/>
    </row>
    <row r="34" spans="1:73" s="1047" customFormat="1" ht="18.95" customHeight="1" x14ac:dyDescent="0.35">
      <c r="A34" s="1060"/>
      <c r="B34" s="747"/>
      <c r="C34" s="747"/>
      <c r="D34" s="747"/>
      <c r="E34" s="735">
        <v>4</v>
      </c>
      <c r="F34" s="747"/>
      <c r="G34" s="747" t="s">
        <v>778</v>
      </c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  <c r="AN34" s="747"/>
      <c r="AO34" s="747"/>
      <c r="AP34" s="747"/>
      <c r="AQ34" s="747"/>
      <c r="AR34" s="747"/>
      <c r="AS34" s="747"/>
      <c r="AT34" s="747"/>
      <c r="AU34" s="747"/>
      <c r="AV34" s="747"/>
      <c r="AW34" s="747"/>
      <c r="AX34" s="747"/>
      <c r="AY34" s="747"/>
      <c r="AZ34" s="747"/>
      <c r="BA34" s="747"/>
      <c r="BB34" s="747"/>
      <c r="BC34" s="747"/>
      <c r="BD34" s="747"/>
      <c r="BE34" s="747"/>
      <c r="BF34" s="747"/>
      <c r="BG34" s="1820" t="s">
        <v>118</v>
      </c>
      <c r="BH34" s="1820"/>
      <c r="BI34" s="1826"/>
      <c r="BJ34" s="1827"/>
      <c r="BK34" s="747"/>
      <c r="BL34" s="747"/>
      <c r="BM34" s="747"/>
      <c r="BN34" s="747"/>
      <c r="BO34" s="747"/>
      <c r="BP34" s="747"/>
      <c r="BQ34" s="747"/>
      <c r="BR34" s="747"/>
      <c r="BS34" s="747"/>
      <c r="BT34" s="747"/>
      <c r="BU34" s="1061"/>
    </row>
    <row r="35" spans="1:73" ht="9.9499999999999993" customHeight="1" x14ac:dyDescent="0.2">
      <c r="A35" s="1059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1058"/>
    </row>
    <row r="36" spans="1:73" s="1047" customFormat="1" ht="18.95" customHeight="1" x14ac:dyDescent="0.35">
      <c r="A36" s="1060"/>
      <c r="B36" s="747"/>
      <c r="C36" s="747"/>
      <c r="D36" s="747"/>
      <c r="E36" s="735">
        <v>5</v>
      </c>
      <c r="F36" s="747"/>
      <c r="G36" s="747" t="s">
        <v>779</v>
      </c>
      <c r="H36" s="747"/>
      <c r="I36" s="747"/>
      <c r="J36" s="747"/>
      <c r="K36" s="747"/>
      <c r="L36" s="747"/>
      <c r="M36" s="747"/>
      <c r="N36" s="747"/>
      <c r="O36" s="747"/>
      <c r="P36" s="7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47"/>
      <c r="AK36" s="747"/>
      <c r="AL36" s="747"/>
      <c r="AM36" s="747"/>
      <c r="AN36" s="747"/>
      <c r="AO36" s="747"/>
      <c r="AP36" s="747"/>
      <c r="AQ36" s="747"/>
      <c r="AR36" s="747"/>
      <c r="AS36" s="747"/>
      <c r="AT36" s="747"/>
      <c r="AU36" s="747"/>
      <c r="AV36" s="747"/>
      <c r="AW36" s="747"/>
      <c r="AX36" s="747"/>
      <c r="AY36" s="747"/>
      <c r="AZ36" s="747"/>
      <c r="BA36" s="747"/>
      <c r="BB36" s="747"/>
      <c r="BC36" s="747"/>
      <c r="BD36" s="747"/>
      <c r="BE36" s="747"/>
      <c r="BF36" s="747"/>
      <c r="BG36" s="1820" t="s">
        <v>119</v>
      </c>
      <c r="BH36" s="1820"/>
      <c r="BI36" s="1826"/>
      <c r="BJ36" s="1827"/>
      <c r="BK36" s="747"/>
      <c r="BL36" s="747"/>
      <c r="BM36" s="747"/>
      <c r="BN36" s="747"/>
      <c r="BO36" s="747"/>
      <c r="BP36" s="747"/>
      <c r="BQ36" s="747"/>
      <c r="BR36" s="747"/>
      <c r="BS36" s="747"/>
      <c r="BT36" s="747"/>
      <c r="BU36" s="1061"/>
    </row>
    <row r="37" spans="1:73" ht="9.9499999999999993" customHeight="1" x14ac:dyDescent="0.2">
      <c r="A37" s="1059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1058"/>
    </row>
    <row r="38" spans="1:73" s="1047" customFormat="1" ht="18.95" customHeight="1" x14ac:dyDescent="0.35">
      <c r="A38" s="1060"/>
      <c r="B38" s="747"/>
      <c r="C38" s="747"/>
      <c r="D38" s="747"/>
      <c r="E38" s="735">
        <v>6</v>
      </c>
      <c r="F38" s="747"/>
      <c r="G38" s="747" t="s">
        <v>780</v>
      </c>
      <c r="H38" s="747"/>
      <c r="I38" s="747"/>
      <c r="J38" s="747"/>
      <c r="K38" s="747"/>
      <c r="L38" s="747"/>
      <c r="M38" s="747"/>
      <c r="N38" s="747"/>
      <c r="O38" s="747"/>
      <c r="P38" s="747"/>
      <c r="Q38" s="747"/>
      <c r="R38" s="747"/>
      <c r="S38" s="747"/>
      <c r="T38" s="747"/>
      <c r="U38" s="747"/>
      <c r="V38" s="747"/>
      <c r="W38" s="747"/>
      <c r="X38" s="747"/>
      <c r="Y38" s="747"/>
      <c r="Z38" s="747"/>
      <c r="AA38" s="747"/>
      <c r="AB38" s="747"/>
      <c r="AC38" s="747"/>
      <c r="AD38" s="747"/>
      <c r="AE38" s="747"/>
      <c r="AF38" s="747"/>
      <c r="AG38" s="747"/>
      <c r="AH38" s="747"/>
      <c r="AI38" s="747"/>
      <c r="AJ38" s="747"/>
      <c r="AK38" s="747"/>
      <c r="AL38" s="747"/>
      <c r="AM38" s="747"/>
      <c r="AN38" s="747"/>
      <c r="AO38" s="747"/>
      <c r="AP38" s="747"/>
      <c r="AQ38" s="747"/>
      <c r="AR38" s="747"/>
      <c r="AS38" s="747"/>
      <c r="AT38" s="747"/>
      <c r="AU38" s="747"/>
      <c r="AV38" s="747"/>
      <c r="AW38" s="747"/>
      <c r="AX38" s="747"/>
      <c r="AY38" s="747"/>
      <c r="AZ38" s="747"/>
      <c r="BA38" s="747"/>
      <c r="BB38" s="747"/>
      <c r="BC38" s="747"/>
      <c r="BD38" s="747"/>
      <c r="BE38" s="747"/>
      <c r="BF38" s="747"/>
      <c r="BG38" s="1820" t="s">
        <v>120</v>
      </c>
      <c r="BH38" s="1820"/>
      <c r="BI38" s="1826"/>
      <c r="BJ38" s="1827"/>
      <c r="BK38" s="747"/>
      <c r="BL38" s="747"/>
      <c r="BM38" s="747"/>
      <c r="BN38" s="747"/>
      <c r="BO38" s="747"/>
      <c r="BP38" s="747"/>
      <c r="BQ38" s="747"/>
      <c r="BR38" s="747"/>
      <c r="BS38" s="747"/>
      <c r="BT38" s="747"/>
      <c r="BU38" s="1061"/>
    </row>
    <row r="39" spans="1:73" ht="9.9499999999999993" customHeight="1" x14ac:dyDescent="0.2">
      <c r="A39" s="1059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1058"/>
    </row>
    <row r="40" spans="1:73" s="1047" customFormat="1" ht="18.95" customHeight="1" x14ac:dyDescent="0.35">
      <c r="A40" s="1060"/>
      <c r="B40" s="747"/>
      <c r="C40" s="747"/>
      <c r="D40" s="747"/>
      <c r="E40" s="735">
        <v>7</v>
      </c>
      <c r="F40" s="747"/>
      <c r="G40" s="747" t="s">
        <v>781</v>
      </c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47"/>
      <c r="AL40" s="747"/>
      <c r="AM40" s="747"/>
      <c r="AN40" s="747"/>
      <c r="AO40" s="747"/>
      <c r="AP40" s="747"/>
      <c r="AQ40" s="747"/>
      <c r="AR40" s="747"/>
      <c r="AS40" s="747"/>
      <c r="AT40" s="747"/>
      <c r="AU40" s="747"/>
      <c r="AV40" s="747"/>
      <c r="AW40" s="747"/>
      <c r="AX40" s="747"/>
      <c r="AY40" s="747"/>
      <c r="AZ40" s="747"/>
      <c r="BA40" s="747"/>
      <c r="BB40" s="747"/>
      <c r="BC40" s="747"/>
      <c r="BD40" s="747"/>
      <c r="BE40" s="747"/>
      <c r="BF40" s="747"/>
      <c r="BG40" s="1820" t="s">
        <v>121</v>
      </c>
      <c r="BH40" s="1828"/>
      <c r="BI40" s="1826"/>
      <c r="BJ40" s="1827"/>
      <c r="BK40" s="747"/>
      <c r="BL40" s="747"/>
      <c r="BM40" s="747"/>
      <c r="BN40" s="747"/>
      <c r="BO40" s="747"/>
      <c r="BP40" s="747"/>
      <c r="BQ40" s="747"/>
      <c r="BR40" s="747"/>
      <c r="BS40" s="747"/>
      <c r="BT40" s="747"/>
      <c r="BU40" s="1061"/>
    </row>
    <row r="41" spans="1:73" ht="9.9499999999999993" customHeight="1" x14ac:dyDescent="0.2">
      <c r="A41" s="1059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1058"/>
    </row>
    <row r="42" spans="1:73" s="1047" customFormat="1" ht="18.95" customHeight="1" x14ac:dyDescent="0.35">
      <c r="A42" s="1060"/>
      <c r="B42" s="747"/>
      <c r="C42" s="747"/>
      <c r="D42" s="747"/>
      <c r="E42" s="735">
        <v>8</v>
      </c>
      <c r="F42" s="747"/>
      <c r="G42" s="747" t="s">
        <v>794</v>
      </c>
      <c r="H42" s="747"/>
      <c r="I42" s="747"/>
      <c r="J42" s="747"/>
      <c r="K42" s="747"/>
      <c r="L42" s="747"/>
      <c r="M42" s="747"/>
      <c r="N42" s="747"/>
      <c r="O42" s="747"/>
      <c r="P42" s="7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47"/>
      <c r="AK42" s="747"/>
      <c r="AL42" s="747"/>
      <c r="AM42" s="747"/>
      <c r="AN42" s="747"/>
      <c r="AO42" s="747"/>
      <c r="AP42" s="747"/>
      <c r="AQ42" s="747"/>
      <c r="AR42" s="747"/>
      <c r="AS42" s="747"/>
      <c r="AT42" s="747"/>
      <c r="AU42" s="747"/>
      <c r="AV42" s="747"/>
      <c r="AW42" s="747"/>
      <c r="AX42" s="747"/>
      <c r="AY42" s="747"/>
      <c r="AZ42" s="747"/>
      <c r="BA42" s="747"/>
      <c r="BB42" s="747"/>
      <c r="BC42" s="747"/>
      <c r="BD42" s="747"/>
      <c r="BE42" s="747"/>
      <c r="BF42" s="747"/>
      <c r="BG42" s="1820" t="s">
        <v>795</v>
      </c>
      <c r="BH42" s="1828"/>
      <c r="BI42" s="1826"/>
      <c r="BJ42" s="1827"/>
      <c r="BK42" s="747"/>
      <c r="BL42" s="747"/>
      <c r="BM42" s="747"/>
      <c r="BN42" s="747"/>
      <c r="BO42" s="747"/>
      <c r="BP42" s="747"/>
      <c r="BQ42" s="747"/>
      <c r="BR42" s="747"/>
      <c r="BS42" s="747"/>
      <c r="BT42" s="747"/>
      <c r="BU42" s="1061"/>
    </row>
    <row r="43" spans="1:73" ht="9.9499999999999993" customHeight="1" x14ac:dyDescent="0.2">
      <c r="A43" s="1059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1058"/>
    </row>
    <row r="44" spans="1:73" s="1047" customFormat="1" ht="18.95" customHeight="1" x14ac:dyDescent="0.35">
      <c r="A44" s="1060"/>
      <c r="B44" s="747"/>
      <c r="C44" s="747"/>
      <c r="D44" s="747"/>
      <c r="E44" s="735">
        <v>9</v>
      </c>
      <c r="F44" s="747"/>
      <c r="G44" s="747" t="s">
        <v>796</v>
      </c>
      <c r="H44" s="747"/>
      <c r="I44" s="747"/>
      <c r="J44" s="747"/>
      <c r="K44" s="747"/>
      <c r="L44" s="747"/>
      <c r="M44" s="747"/>
      <c r="N44" s="747"/>
      <c r="O44" s="747"/>
      <c r="P44" s="7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47"/>
      <c r="AK44" s="747"/>
      <c r="AL44" s="747"/>
      <c r="AM44" s="747"/>
      <c r="AN44" s="747"/>
      <c r="AO44" s="747"/>
      <c r="AP44" s="747"/>
      <c r="AQ44" s="747"/>
      <c r="AR44" s="747"/>
      <c r="AS44" s="747"/>
      <c r="AT44" s="747"/>
      <c r="AU44" s="747"/>
      <c r="AV44" s="747"/>
      <c r="AW44" s="747"/>
      <c r="AX44" s="747"/>
      <c r="AY44" s="747"/>
      <c r="AZ44" s="747"/>
      <c r="BA44" s="747"/>
      <c r="BB44" s="747"/>
      <c r="BC44" s="747"/>
      <c r="BD44" s="747"/>
      <c r="BE44" s="747"/>
      <c r="BF44" s="747"/>
      <c r="BG44" s="1820" t="s">
        <v>178</v>
      </c>
      <c r="BH44" s="1828"/>
      <c r="BI44" s="1826"/>
      <c r="BJ44" s="1827"/>
      <c r="BK44" s="747"/>
      <c r="BL44" s="747"/>
      <c r="BM44" s="747"/>
      <c r="BN44" s="747"/>
      <c r="BO44" s="747"/>
      <c r="BP44" s="747"/>
      <c r="BQ44" s="747"/>
      <c r="BR44" s="747"/>
      <c r="BS44" s="747"/>
      <c r="BT44" s="747"/>
      <c r="BU44" s="1061"/>
    </row>
    <row r="45" spans="1:73" ht="11.25" customHeight="1" x14ac:dyDescent="0.2">
      <c r="A45" s="1059"/>
      <c r="B45" s="273"/>
      <c r="C45" s="273"/>
      <c r="D45" s="273"/>
      <c r="E45" s="731"/>
      <c r="F45" s="273"/>
      <c r="G45" s="732" t="s">
        <v>797</v>
      </c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2"/>
      <c r="T45" s="732"/>
      <c r="U45" s="732"/>
      <c r="V45" s="732"/>
      <c r="W45" s="732"/>
      <c r="X45" s="732"/>
      <c r="Y45" s="732"/>
      <c r="Z45" s="732"/>
      <c r="AA45" s="732"/>
      <c r="AB45" s="732"/>
      <c r="AC45" s="732"/>
      <c r="AD45" s="732"/>
      <c r="AE45" s="732"/>
      <c r="AF45" s="732"/>
      <c r="AG45" s="732"/>
      <c r="AH45" s="732"/>
      <c r="AI45" s="732"/>
      <c r="AJ45" s="732"/>
      <c r="AK45" s="732"/>
      <c r="AL45" s="732"/>
      <c r="AM45" s="732"/>
      <c r="AN45" s="732"/>
      <c r="AO45" s="732"/>
      <c r="AP45" s="732"/>
      <c r="AQ45" s="732"/>
      <c r="AR45" s="732"/>
      <c r="AS45" s="732"/>
      <c r="AT45" s="732"/>
      <c r="AU45" s="732"/>
      <c r="AV45" s="732"/>
      <c r="AW45" s="732"/>
      <c r="AX45" s="273"/>
      <c r="AY45" s="273"/>
      <c r="AZ45" s="273"/>
      <c r="BA45" s="273"/>
      <c r="BB45" s="273"/>
      <c r="BC45" s="273"/>
      <c r="BD45" s="273"/>
      <c r="BE45" s="273"/>
      <c r="BF45" s="273"/>
      <c r="BG45" s="949"/>
      <c r="BH45" s="971"/>
      <c r="BI45" s="952"/>
      <c r="BJ45" s="952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1058"/>
    </row>
    <row r="46" spans="1:73" ht="9.9499999999999993" customHeight="1" x14ac:dyDescent="0.2">
      <c r="A46" s="1059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1058"/>
    </row>
    <row r="47" spans="1:73" s="1047" customFormat="1" ht="18.95" customHeight="1" x14ac:dyDescent="0.35">
      <c r="A47" s="1060"/>
      <c r="B47" s="747"/>
      <c r="C47" s="747"/>
      <c r="D47" s="747"/>
      <c r="E47" s="735">
        <v>10</v>
      </c>
      <c r="F47" s="747"/>
      <c r="G47" s="747" t="s">
        <v>1281</v>
      </c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  <c r="AN47" s="747"/>
      <c r="AO47" s="747"/>
      <c r="AP47" s="747"/>
      <c r="AQ47" s="747"/>
      <c r="AR47" s="747"/>
      <c r="AS47" s="747"/>
      <c r="AT47" s="747"/>
      <c r="AU47" s="747"/>
      <c r="AV47" s="747"/>
      <c r="AW47" s="747"/>
      <c r="AX47" s="747"/>
      <c r="AY47" s="747"/>
      <c r="AZ47" s="747"/>
      <c r="BA47" s="747"/>
      <c r="BB47" s="747"/>
      <c r="BC47" s="747"/>
      <c r="BD47" s="747"/>
      <c r="BE47" s="747"/>
      <c r="BF47" s="747"/>
      <c r="BG47" s="1820" t="s">
        <v>182</v>
      </c>
      <c r="BH47" s="1828"/>
      <c r="BI47" s="1826"/>
      <c r="BJ47" s="1827"/>
      <c r="BK47" s="747"/>
      <c r="BL47" s="747"/>
      <c r="BM47" s="747"/>
      <c r="BN47" s="747"/>
      <c r="BO47" s="747"/>
      <c r="BP47" s="747"/>
      <c r="BQ47" s="747"/>
      <c r="BR47" s="747"/>
      <c r="BS47" s="747"/>
      <c r="BT47" s="747"/>
      <c r="BU47" s="1061"/>
    </row>
    <row r="48" spans="1:73" ht="11.25" customHeight="1" x14ac:dyDescent="0.2">
      <c r="A48" s="1059"/>
      <c r="B48" s="273"/>
      <c r="C48" s="273"/>
      <c r="D48" s="273"/>
      <c r="E48" s="273"/>
      <c r="F48" s="273"/>
      <c r="G48" s="1029" t="s">
        <v>1282</v>
      </c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1058"/>
    </row>
    <row r="49" spans="1:73" ht="11.25" customHeight="1" x14ac:dyDescent="0.2">
      <c r="A49" s="1059"/>
      <c r="B49" s="273"/>
      <c r="C49" s="273"/>
      <c r="D49" s="273"/>
      <c r="E49" s="273"/>
      <c r="F49" s="273"/>
      <c r="G49" s="732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1058"/>
    </row>
    <row r="50" spans="1:73" x14ac:dyDescent="0.2">
      <c r="A50" s="1059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1058"/>
    </row>
    <row r="51" spans="1:73" ht="11.25" customHeight="1" x14ac:dyDescent="0.2">
      <c r="A51" s="1059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1058"/>
    </row>
    <row r="52" spans="1:73" x14ac:dyDescent="0.2">
      <c r="A52" s="1059"/>
      <c r="B52" s="731" t="s">
        <v>798</v>
      </c>
      <c r="C52" s="273"/>
      <c r="D52" s="273"/>
      <c r="E52" s="731" t="s">
        <v>782</v>
      </c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1058"/>
    </row>
    <row r="53" spans="1:73" x14ac:dyDescent="0.2">
      <c r="A53" s="1059"/>
      <c r="B53" s="273"/>
      <c r="C53" s="273"/>
      <c r="D53" s="273"/>
      <c r="E53" s="732" t="s">
        <v>783</v>
      </c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1058"/>
    </row>
    <row r="54" spans="1:73" ht="11.25" customHeight="1" x14ac:dyDescent="0.2">
      <c r="A54" s="1059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1820" t="s">
        <v>774</v>
      </c>
      <c r="BJ54" s="1828"/>
      <c r="BK54" s="273"/>
      <c r="BL54" s="273"/>
      <c r="BM54" s="273"/>
      <c r="BN54" s="273"/>
      <c r="BO54" s="273"/>
      <c r="BP54" s="273"/>
      <c r="BQ54" s="273"/>
      <c r="BR54" s="273"/>
      <c r="BS54" s="273"/>
      <c r="BT54" s="273"/>
      <c r="BU54" s="1058"/>
    </row>
    <row r="55" spans="1:73" ht="18.95" customHeight="1" x14ac:dyDescent="0.2">
      <c r="A55" s="1059"/>
      <c r="B55" s="273"/>
      <c r="C55" s="273"/>
      <c r="D55" s="273"/>
      <c r="E55" s="731">
        <v>1</v>
      </c>
      <c r="F55" s="273"/>
      <c r="G55" s="731" t="s">
        <v>784</v>
      </c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1820" t="s">
        <v>569</v>
      </c>
      <c r="BH55" s="1828"/>
      <c r="BI55" s="1829"/>
      <c r="BJ55" s="1830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1058"/>
    </row>
    <row r="56" spans="1:73" x14ac:dyDescent="0.2">
      <c r="A56" s="1059"/>
      <c r="B56" s="273"/>
      <c r="C56" s="273"/>
      <c r="D56" s="273"/>
      <c r="E56" s="273"/>
      <c r="F56" s="273"/>
      <c r="G56" s="732" t="s">
        <v>785</v>
      </c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1058"/>
    </row>
    <row r="57" spans="1:73" ht="9.9499999999999993" customHeight="1" x14ac:dyDescent="0.2">
      <c r="A57" s="1059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1058"/>
    </row>
    <row r="58" spans="1:73" ht="18.95" customHeight="1" x14ac:dyDescent="0.2">
      <c r="A58" s="1059"/>
      <c r="B58" s="273"/>
      <c r="C58" s="273"/>
      <c r="D58" s="273"/>
      <c r="E58" s="731">
        <v>2</v>
      </c>
      <c r="F58" s="273"/>
      <c r="G58" s="731" t="s">
        <v>786</v>
      </c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1820" t="s">
        <v>520</v>
      </c>
      <c r="BH58" s="1828"/>
      <c r="BI58" s="1829"/>
      <c r="BJ58" s="1830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1058"/>
    </row>
    <row r="59" spans="1:73" x14ac:dyDescent="0.2">
      <c r="A59" s="1059"/>
      <c r="B59" s="273"/>
      <c r="C59" s="273"/>
      <c r="D59" s="273"/>
      <c r="E59" s="273"/>
      <c r="F59" s="273"/>
      <c r="G59" s="732" t="s">
        <v>1237</v>
      </c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1058"/>
    </row>
    <row r="60" spans="1:73" ht="9.9499999999999993" customHeight="1" x14ac:dyDescent="0.2">
      <c r="A60" s="1059"/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273"/>
      <c r="BU60" s="1058"/>
    </row>
    <row r="61" spans="1:73" ht="18.95" customHeight="1" x14ac:dyDescent="0.2">
      <c r="A61" s="1059"/>
      <c r="B61" s="273"/>
      <c r="C61" s="273"/>
      <c r="D61" s="273"/>
      <c r="E61" s="731">
        <v>3</v>
      </c>
      <c r="F61" s="273"/>
      <c r="G61" s="731" t="s">
        <v>787</v>
      </c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1820" t="s">
        <v>527</v>
      </c>
      <c r="BH61" s="1828"/>
      <c r="BI61" s="1829"/>
      <c r="BJ61" s="1830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1058"/>
    </row>
    <row r="62" spans="1:73" x14ac:dyDescent="0.2">
      <c r="A62" s="1059"/>
      <c r="B62" s="273"/>
      <c r="C62" s="273"/>
      <c r="D62" s="273"/>
      <c r="E62" s="273"/>
      <c r="F62" s="273"/>
      <c r="G62" s="732" t="s">
        <v>1238</v>
      </c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273"/>
      <c r="BU62" s="1058"/>
    </row>
    <row r="63" spans="1:73" ht="9.9499999999999993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1058"/>
    </row>
    <row r="64" spans="1:73" ht="18.95" customHeight="1" x14ac:dyDescent="0.2">
      <c r="A64" s="1059"/>
      <c r="B64" s="273"/>
      <c r="C64" s="273"/>
      <c r="D64" s="273"/>
      <c r="E64" s="731">
        <v>4</v>
      </c>
      <c r="F64" s="273"/>
      <c r="G64" s="731" t="s">
        <v>788</v>
      </c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1820" t="s">
        <v>486</v>
      </c>
      <c r="BH64" s="1828"/>
      <c r="BI64" s="1829"/>
      <c r="BJ64" s="1830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1058"/>
    </row>
    <row r="65" spans="1:73" x14ac:dyDescent="0.2">
      <c r="A65" s="1059"/>
      <c r="B65" s="273"/>
      <c r="C65" s="273"/>
      <c r="D65" s="273"/>
      <c r="E65" s="273"/>
      <c r="F65" s="273"/>
      <c r="G65" s="732" t="s">
        <v>1239</v>
      </c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1058"/>
    </row>
    <row r="66" spans="1:73" ht="9.9499999999999993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1058"/>
    </row>
    <row r="67" spans="1:73" ht="18.95" customHeight="1" x14ac:dyDescent="0.2">
      <c r="A67" s="1059"/>
      <c r="B67" s="273"/>
      <c r="C67" s="273"/>
      <c r="D67" s="273"/>
      <c r="E67" s="731">
        <v>5</v>
      </c>
      <c r="F67" s="273"/>
      <c r="G67" s="731" t="s">
        <v>789</v>
      </c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1820" t="s">
        <v>134</v>
      </c>
      <c r="BH67" s="1828"/>
      <c r="BI67" s="1829"/>
      <c r="BJ67" s="1830"/>
      <c r="BK67" s="273"/>
      <c r="BL67" s="273"/>
      <c r="BM67" s="273"/>
      <c r="BN67" s="273"/>
      <c r="BO67" s="273"/>
      <c r="BP67" s="273"/>
      <c r="BQ67" s="273"/>
      <c r="BR67" s="273"/>
      <c r="BS67" s="273"/>
      <c r="BT67" s="273"/>
      <c r="BU67" s="1058"/>
    </row>
    <row r="68" spans="1:73" x14ac:dyDescent="0.2">
      <c r="A68" s="1059"/>
      <c r="B68" s="273"/>
      <c r="C68" s="273"/>
      <c r="D68" s="273"/>
      <c r="E68" s="273"/>
      <c r="F68" s="273"/>
      <c r="G68" s="732" t="s">
        <v>1240</v>
      </c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1058"/>
    </row>
    <row r="69" spans="1:73" ht="9.9499999999999993" customHeight="1" x14ac:dyDescent="0.2">
      <c r="A69" s="1059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1058"/>
    </row>
    <row r="70" spans="1:73" ht="18.95" customHeight="1" x14ac:dyDescent="0.2">
      <c r="A70" s="1059"/>
      <c r="B70" s="273"/>
      <c r="C70" s="273"/>
      <c r="D70" s="273"/>
      <c r="E70" s="731">
        <v>6</v>
      </c>
      <c r="F70" s="273"/>
      <c r="G70" s="735" t="s">
        <v>1241</v>
      </c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1820" t="s">
        <v>135</v>
      </c>
      <c r="BH70" s="1828"/>
      <c r="BI70" s="1829"/>
      <c r="BJ70" s="1830"/>
      <c r="BK70" s="273"/>
      <c r="BL70" s="273"/>
      <c r="BM70" s="273"/>
      <c r="BN70" s="273"/>
      <c r="BO70" s="273"/>
      <c r="BP70" s="273"/>
      <c r="BQ70" s="273"/>
      <c r="BR70" s="273"/>
      <c r="BS70" s="273"/>
      <c r="BT70" s="273"/>
      <c r="BU70" s="1058"/>
    </row>
    <row r="71" spans="1:73" ht="9.9499999999999993" customHeight="1" x14ac:dyDescent="0.2">
      <c r="A71" s="1059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1058"/>
    </row>
    <row r="72" spans="1:73" ht="18.95" customHeight="1" x14ac:dyDescent="0.2">
      <c r="A72" s="1059"/>
      <c r="B72" s="273"/>
      <c r="C72" s="273"/>
      <c r="D72" s="273"/>
      <c r="E72" s="731">
        <v>7</v>
      </c>
      <c r="F72" s="273"/>
      <c r="G72" s="731" t="s">
        <v>1242</v>
      </c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1820" t="s">
        <v>253</v>
      </c>
      <c r="BH72" s="1828"/>
      <c r="BI72" s="1829"/>
      <c r="BJ72" s="1830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1058"/>
    </row>
    <row r="73" spans="1:73" ht="9.9499999999999993" customHeight="1" x14ac:dyDescent="0.2">
      <c r="A73" s="1059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273"/>
      <c r="BU73" s="1058"/>
    </row>
    <row r="74" spans="1:73" ht="18.95" customHeight="1" x14ac:dyDescent="0.2">
      <c r="A74" s="1059"/>
      <c r="B74" s="273"/>
      <c r="C74" s="273"/>
      <c r="D74" s="273"/>
      <c r="E74" s="731">
        <v>8</v>
      </c>
      <c r="F74" s="273"/>
      <c r="G74" s="731" t="s">
        <v>1243</v>
      </c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1820" t="s">
        <v>330</v>
      </c>
      <c r="BH74" s="1828"/>
      <c r="BI74" s="1829"/>
      <c r="BJ74" s="1830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1058"/>
    </row>
    <row r="75" spans="1:73" ht="11.25" customHeight="1" x14ac:dyDescent="0.2">
      <c r="A75" s="1059"/>
      <c r="B75" s="273"/>
      <c r="C75" s="273"/>
      <c r="D75" s="273"/>
      <c r="E75" s="731"/>
      <c r="F75" s="273"/>
      <c r="G75" s="731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949"/>
      <c r="BH75" s="971"/>
      <c r="BI75" s="952"/>
      <c r="BJ75" s="952"/>
      <c r="BK75" s="273"/>
      <c r="BL75" s="273"/>
      <c r="BM75" s="273"/>
      <c r="BN75" s="273"/>
      <c r="BO75" s="273"/>
      <c r="BP75" s="273"/>
      <c r="BQ75" s="273"/>
      <c r="BR75" s="273"/>
      <c r="BS75" s="273"/>
      <c r="BT75" s="273"/>
      <c r="BU75" s="1058"/>
    </row>
    <row r="76" spans="1:73" x14ac:dyDescent="0.2">
      <c r="A76" s="1059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1058"/>
    </row>
    <row r="77" spans="1:73" x14ac:dyDescent="0.2">
      <c r="A77" s="1062"/>
      <c r="B77" s="1063"/>
      <c r="C77" s="1063"/>
      <c r="D77" s="1063"/>
      <c r="E77" s="1063"/>
      <c r="F77" s="1063"/>
      <c r="G77" s="1063"/>
      <c r="H77" s="1063"/>
      <c r="I77" s="1063"/>
      <c r="J77" s="1063"/>
      <c r="K77" s="1063"/>
      <c r="L77" s="1063"/>
      <c r="M77" s="1063"/>
      <c r="N77" s="1063"/>
      <c r="O77" s="1063"/>
      <c r="P77" s="1063"/>
      <c r="Q77" s="1063"/>
      <c r="R77" s="1063"/>
      <c r="S77" s="1063"/>
      <c r="T77" s="1063"/>
      <c r="U77" s="1063"/>
      <c r="V77" s="1063"/>
      <c r="W77" s="1063"/>
      <c r="X77" s="1063"/>
      <c r="Y77" s="1063"/>
      <c r="Z77" s="1063"/>
      <c r="AA77" s="1063"/>
      <c r="AB77" s="1063"/>
      <c r="AC77" s="1063"/>
      <c r="AD77" s="1063"/>
      <c r="AE77" s="1063"/>
      <c r="AF77" s="1063"/>
      <c r="AG77" s="1063"/>
      <c r="AH77" s="1063"/>
      <c r="AI77" s="1063"/>
      <c r="AJ77" s="1063"/>
      <c r="AK77" s="1063"/>
      <c r="AL77" s="1063"/>
      <c r="AM77" s="1063"/>
      <c r="AN77" s="1063"/>
      <c r="AO77" s="1063"/>
      <c r="AP77" s="1063"/>
      <c r="AQ77" s="1063"/>
      <c r="AR77" s="1063"/>
      <c r="AS77" s="1063"/>
      <c r="AT77" s="1063"/>
      <c r="AU77" s="1063"/>
      <c r="AV77" s="1063"/>
      <c r="AW77" s="1063"/>
      <c r="AX77" s="1063"/>
      <c r="AY77" s="1063"/>
      <c r="AZ77" s="1063"/>
      <c r="BA77" s="1063"/>
      <c r="BB77" s="1063"/>
      <c r="BC77" s="1063"/>
      <c r="BD77" s="1063"/>
      <c r="BE77" s="1063"/>
      <c r="BF77" s="1063"/>
      <c r="BG77" s="1063"/>
      <c r="BH77" s="1063"/>
      <c r="BI77" s="1063"/>
      <c r="BJ77" s="1063"/>
      <c r="BK77" s="1063"/>
      <c r="BL77" s="1063"/>
      <c r="BM77" s="1063"/>
      <c r="BN77" s="1063"/>
      <c r="BO77" s="1063"/>
      <c r="BP77" s="1063"/>
      <c r="BQ77" s="1063"/>
      <c r="BR77" s="1063"/>
      <c r="BS77" s="1063"/>
      <c r="BT77" s="1063"/>
      <c r="BU77" s="1064"/>
    </row>
    <row r="78" spans="1:73" ht="12.75" customHeight="1" x14ac:dyDescent="0.2">
      <c r="A78" s="1841">
        <v>21</v>
      </c>
      <c r="B78" s="1841"/>
      <c r="C78" s="1841"/>
      <c r="D78" s="1841"/>
      <c r="E78" s="1841"/>
      <c r="F78" s="1841"/>
      <c r="G78" s="1841"/>
      <c r="H78" s="1841"/>
      <c r="I78" s="1841"/>
      <c r="J78" s="1841"/>
      <c r="K78" s="1841"/>
      <c r="L78" s="1841"/>
      <c r="M78" s="1841"/>
      <c r="N78" s="1841"/>
      <c r="O78" s="1841"/>
      <c r="P78" s="1841"/>
      <c r="Q78" s="1841"/>
      <c r="R78" s="1841"/>
      <c r="S78" s="1841"/>
      <c r="T78" s="1841"/>
      <c r="U78" s="1841"/>
      <c r="V78" s="1841"/>
      <c r="W78" s="1841"/>
      <c r="X78" s="1841"/>
      <c r="Y78" s="1841"/>
      <c r="Z78" s="1841"/>
      <c r="AA78" s="1841"/>
      <c r="AB78" s="1841"/>
      <c r="AC78" s="1841"/>
      <c r="AD78" s="1841"/>
      <c r="AE78" s="1841"/>
      <c r="AF78" s="1841"/>
      <c r="AG78" s="1841"/>
      <c r="AH78" s="1841"/>
      <c r="AI78" s="1841"/>
      <c r="AJ78" s="1841"/>
      <c r="AK78" s="1841"/>
      <c r="AL78" s="1841"/>
      <c r="AM78" s="1841"/>
      <c r="AN78" s="1841"/>
      <c r="AO78" s="1841"/>
      <c r="AP78" s="1841"/>
      <c r="AQ78" s="1841"/>
      <c r="AR78" s="1841"/>
      <c r="AS78" s="1841"/>
      <c r="AT78" s="1841"/>
      <c r="AU78" s="1841"/>
      <c r="AV78" s="1841"/>
      <c r="AW78" s="1841"/>
      <c r="AX78" s="1841"/>
      <c r="AY78" s="1841"/>
      <c r="AZ78" s="1841"/>
      <c r="BA78" s="1841"/>
      <c r="BB78" s="1841"/>
      <c r="BC78" s="1841"/>
      <c r="BD78" s="1841"/>
      <c r="BE78" s="1841"/>
      <c r="BF78" s="1841"/>
      <c r="BG78" s="1841"/>
      <c r="BH78" s="1841"/>
      <c r="BI78" s="1841"/>
      <c r="BJ78" s="1841"/>
      <c r="BK78" s="1841"/>
      <c r="BL78" s="1841"/>
      <c r="BM78" s="1841"/>
      <c r="BN78" s="1841"/>
      <c r="BO78" s="1841"/>
      <c r="BP78" s="1841"/>
      <c r="BQ78" s="1841"/>
      <c r="BR78" s="1841"/>
      <c r="BS78" s="1841"/>
      <c r="BT78" s="1841"/>
      <c r="BU78" s="1841"/>
    </row>
  </sheetData>
  <mergeCells count="52">
    <mergeCell ref="M2:N3"/>
    <mergeCell ref="C2:L3"/>
    <mergeCell ref="BI27:BJ27"/>
    <mergeCell ref="A78:BU78"/>
    <mergeCell ref="BG70:BH70"/>
    <mergeCell ref="BI70:BJ70"/>
    <mergeCell ref="BG72:BH72"/>
    <mergeCell ref="BI72:BJ72"/>
    <mergeCell ref="BG74:BH74"/>
    <mergeCell ref="BI74:BJ74"/>
    <mergeCell ref="BG61:BH61"/>
    <mergeCell ref="BI61:BJ61"/>
    <mergeCell ref="BG64:BH64"/>
    <mergeCell ref="BI64:BJ64"/>
    <mergeCell ref="BG67:BH67"/>
    <mergeCell ref="BI67:BJ67"/>
    <mergeCell ref="BG58:BH58"/>
    <mergeCell ref="BI58:BJ58"/>
    <mergeCell ref="BG40:BH40"/>
    <mergeCell ref="BI40:BJ40"/>
    <mergeCell ref="BG42:BH42"/>
    <mergeCell ref="BI42:BJ42"/>
    <mergeCell ref="BG44:BH44"/>
    <mergeCell ref="BI44:BJ44"/>
    <mergeCell ref="BG47:BH47"/>
    <mergeCell ref="BI47:BJ47"/>
    <mergeCell ref="BI54:BJ54"/>
    <mergeCell ref="BG55:BH55"/>
    <mergeCell ref="BI55:BJ55"/>
    <mergeCell ref="BG34:BH34"/>
    <mergeCell ref="BI34:BJ34"/>
    <mergeCell ref="BG36:BH36"/>
    <mergeCell ref="BI36:BJ36"/>
    <mergeCell ref="BG38:BH38"/>
    <mergeCell ref="BI38:BJ38"/>
    <mergeCell ref="BI32:BJ32"/>
    <mergeCell ref="AB13:AC14"/>
    <mergeCell ref="AD13:AH14"/>
    <mergeCell ref="F21:G22"/>
    <mergeCell ref="H21:K22"/>
    <mergeCell ref="AB21:AC22"/>
    <mergeCell ref="AD21:AH22"/>
    <mergeCell ref="AX21:AY22"/>
    <mergeCell ref="BG28:BH28"/>
    <mergeCell ref="BI28:BJ28"/>
    <mergeCell ref="BG30:BH30"/>
    <mergeCell ref="BI30:BJ30"/>
    <mergeCell ref="E13:E14"/>
    <mergeCell ref="F13:G14"/>
    <mergeCell ref="H13:K14"/>
    <mergeCell ref="AA13:AA14"/>
    <mergeCell ref="BG32:BH32"/>
  </mergeCells>
  <printOptions horizontalCentered="1"/>
  <pageMargins left="0.23622047244094491" right="0.23622047244094491" top="0.47244094488188981" bottom="0.47244094488188981" header="0.31496062992125984" footer="0.31496062992125984"/>
  <pageSetup paperSize="9" scale="8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T85"/>
  <sheetViews>
    <sheetView showGridLines="0" view="pageBreakPreview" topLeftCell="A25" zoomScale="120" zoomScaleNormal="106" zoomScaleSheetLayoutView="120" workbookViewId="0">
      <selection activeCell="AJ35" sqref="AJ35:AK35"/>
    </sheetView>
  </sheetViews>
  <sheetFormatPr defaultColWidth="1" defaultRowHeight="11.25" x14ac:dyDescent="0.2"/>
  <cols>
    <col min="1" max="16384" width="1" style="738"/>
  </cols>
  <sheetData>
    <row r="1" spans="1:72" x14ac:dyDescent="0.2">
      <c r="A1" s="1065"/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6"/>
      <c r="M1" s="1066"/>
      <c r="N1" s="1066"/>
      <c r="O1" s="1066"/>
      <c r="P1" s="1066"/>
      <c r="Q1" s="1066"/>
      <c r="R1" s="1066"/>
      <c r="S1" s="1066"/>
      <c r="T1" s="1066"/>
      <c r="U1" s="1066"/>
      <c r="V1" s="1066"/>
      <c r="W1" s="1066"/>
      <c r="X1" s="1066"/>
      <c r="Y1" s="1066"/>
      <c r="Z1" s="1066"/>
      <c r="AA1" s="1066"/>
      <c r="AB1" s="1066"/>
      <c r="AC1" s="1066"/>
      <c r="AD1" s="1066"/>
      <c r="AE1" s="1066"/>
      <c r="AF1" s="1066"/>
      <c r="AG1" s="1066"/>
      <c r="AH1" s="1066"/>
      <c r="AI1" s="1066"/>
      <c r="AJ1" s="1066"/>
      <c r="AK1" s="1066"/>
      <c r="AL1" s="1066"/>
      <c r="AM1" s="1066"/>
      <c r="AN1" s="1066"/>
      <c r="AO1" s="1066"/>
      <c r="AP1" s="1066"/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  <c r="BE1" s="1066"/>
      <c r="BF1" s="1066"/>
      <c r="BG1" s="1066"/>
      <c r="BH1" s="1066"/>
      <c r="BI1" s="1066"/>
      <c r="BJ1" s="1066"/>
      <c r="BK1" s="1066"/>
      <c r="BL1" s="1066"/>
      <c r="BM1" s="1066"/>
      <c r="BN1" s="1066"/>
      <c r="BO1" s="1066"/>
      <c r="BP1" s="1066"/>
      <c r="BQ1" s="1066"/>
      <c r="BR1" s="1066"/>
      <c r="BS1" s="1066"/>
      <c r="BT1" s="1067"/>
    </row>
    <row r="2" spans="1:72" ht="12" x14ac:dyDescent="0.2">
      <c r="A2" s="1068"/>
      <c r="B2" s="739"/>
      <c r="C2" s="1835" t="s">
        <v>1235</v>
      </c>
      <c r="D2" s="1836"/>
      <c r="E2" s="1836"/>
      <c r="F2" s="1836"/>
      <c r="G2" s="1836"/>
      <c r="H2" s="1836"/>
      <c r="I2" s="1836"/>
      <c r="J2" s="1836"/>
      <c r="K2" s="1836"/>
      <c r="L2" s="1837"/>
      <c r="M2" s="1831" t="s">
        <v>790</v>
      </c>
      <c r="N2" s="1832"/>
      <c r="O2" s="739"/>
      <c r="P2" s="739"/>
      <c r="Q2" s="1030" t="s">
        <v>1244</v>
      </c>
      <c r="R2" s="739"/>
      <c r="S2" s="739"/>
      <c r="T2" s="739"/>
      <c r="U2" s="739"/>
      <c r="V2" s="739"/>
      <c r="W2" s="739"/>
      <c r="X2" s="739"/>
      <c r="Y2" s="739"/>
      <c r="Z2" s="739"/>
      <c r="AA2" s="739"/>
      <c r="AB2" s="739"/>
      <c r="AC2" s="739"/>
      <c r="AD2" s="739"/>
      <c r="AE2" s="739"/>
      <c r="AF2" s="739"/>
      <c r="AG2" s="739"/>
      <c r="AH2" s="739"/>
      <c r="AI2" s="739"/>
      <c r="AJ2" s="739"/>
      <c r="AK2" s="739"/>
      <c r="AL2" s="739"/>
      <c r="AM2" s="739"/>
      <c r="AN2" s="739"/>
      <c r="AO2" s="739"/>
      <c r="AP2" s="739"/>
      <c r="AQ2" s="739"/>
      <c r="AR2" s="739"/>
      <c r="AS2" s="739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739"/>
      <c r="BP2" s="739"/>
      <c r="BQ2" s="739"/>
      <c r="BR2" s="739"/>
      <c r="BS2" s="739"/>
      <c r="BT2" s="1069"/>
    </row>
    <row r="3" spans="1:72" ht="12" x14ac:dyDescent="0.2">
      <c r="A3" s="1068"/>
      <c r="B3" s="739"/>
      <c r="C3" s="1838"/>
      <c r="D3" s="1839"/>
      <c r="E3" s="1839"/>
      <c r="F3" s="1839"/>
      <c r="G3" s="1839"/>
      <c r="H3" s="1839"/>
      <c r="I3" s="1839"/>
      <c r="J3" s="1839"/>
      <c r="K3" s="1839"/>
      <c r="L3" s="1840"/>
      <c r="M3" s="1833"/>
      <c r="N3" s="1834"/>
      <c r="O3" s="739"/>
      <c r="P3" s="739"/>
      <c r="Q3" s="1031" t="s">
        <v>1245</v>
      </c>
      <c r="R3" s="739"/>
      <c r="S3" s="739"/>
      <c r="T3" s="739"/>
      <c r="U3" s="739"/>
      <c r="V3" s="739"/>
      <c r="W3" s="739"/>
      <c r="X3" s="739"/>
      <c r="Y3" s="739"/>
      <c r="Z3" s="739"/>
      <c r="AA3" s="739"/>
      <c r="AB3" s="739"/>
      <c r="AC3" s="739"/>
      <c r="AD3" s="739"/>
      <c r="AE3" s="739"/>
      <c r="AF3" s="739"/>
      <c r="AG3" s="739"/>
      <c r="AH3" s="739"/>
      <c r="AI3" s="739"/>
      <c r="AJ3" s="739"/>
      <c r="AK3" s="739"/>
      <c r="AL3" s="739"/>
      <c r="AM3" s="739"/>
      <c r="AN3" s="739"/>
      <c r="AO3" s="739"/>
      <c r="AP3" s="739"/>
      <c r="AQ3" s="739"/>
      <c r="AR3" s="739"/>
      <c r="AS3" s="739"/>
      <c r="AT3" s="739"/>
      <c r="AU3" s="739"/>
      <c r="AV3" s="739"/>
      <c r="AW3" s="739"/>
      <c r="AX3" s="739"/>
      <c r="AY3" s="739"/>
      <c r="AZ3" s="739"/>
      <c r="BA3" s="739"/>
      <c r="BB3" s="739"/>
      <c r="BC3" s="739"/>
      <c r="BD3" s="739"/>
      <c r="BE3" s="739"/>
      <c r="BF3" s="739"/>
      <c r="BG3" s="739"/>
      <c r="BH3" s="739"/>
      <c r="BI3" s="739"/>
      <c r="BJ3" s="739"/>
      <c r="BK3" s="739"/>
      <c r="BL3" s="739"/>
      <c r="BM3" s="739"/>
      <c r="BN3" s="739"/>
      <c r="BO3" s="739"/>
      <c r="BP3" s="739"/>
      <c r="BQ3" s="739"/>
      <c r="BR3" s="739"/>
      <c r="BS3" s="739"/>
      <c r="BT3" s="1069"/>
    </row>
    <row r="4" spans="1:72" ht="11.25" customHeight="1" x14ac:dyDescent="0.2">
      <c r="A4" s="1068"/>
      <c r="B4" s="739"/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39"/>
      <c r="X4" s="739"/>
      <c r="Y4" s="739"/>
      <c r="Z4" s="739"/>
      <c r="AA4" s="739"/>
      <c r="AB4" s="739"/>
      <c r="AC4" s="739"/>
      <c r="AD4" s="739"/>
      <c r="AE4" s="739"/>
      <c r="AF4" s="739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739"/>
      <c r="AS4" s="739"/>
      <c r="AT4" s="739"/>
      <c r="AU4" s="739"/>
      <c r="AV4" s="739"/>
      <c r="AW4" s="739"/>
      <c r="AX4" s="739"/>
      <c r="AY4" s="739"/>
      <c r="AZ4" s="739"/>
      <c r="BA4" s="739"/>
      <c r="BB4" s="739"/>
      <c r="BC4" s="739"/>
      <c r="BD4" s="739"/>
      <c r="BE4" s="739"/>
      <c r="BF4" s="739"/>
      <c r="BG4" s="739"/>
      <c r="BH4" s="739"/>
      <c r="BI4" s="739"/>
      <c r="BJ4" s="739"/>
      <c r="BK4" s="739"/>
      <c r="BL4" s="739"/>
      <c r="BM4" s="739"/>
      <c r="BN4" s="739"/>
      <c r="BO4" s="739"/>
      <c r="BP4" s="739"/>
      <c r="BQ4" s="739"/>
      <c r="BR4" s="739"/>
      <c r="BS4" s="739"/>
      <c r="BT4" s="1069"/>
    </row>
    <row r="5" spans="1:72" x14ac:dyDescent="0.2">
      <c r="A5" s="1068"/>
      <c r="B5" s="739"/>
      <c r="C5" s="740" t="s">
        <v>833</v>
      </c>
      <c r="D5" s="739"/>
      <c r="E5" s="739"/>
      <c r="F5" s="740" t="s">
        <v>799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/>
      <c r="V5" s="739"/>
      <c r="W5" s="739"/>
      <c r="X5" s="739"/>
      <c r="Y5" s="739"/>
      <c r="Z5" s="739"/>
      <c r="AA5" s="739"/>
      <c r="AB5" s="739"/>
      <c r="AC5" s="739"/>
      <c r="AD5" s="739"/>
      <c r="AE5" s="739"/>
      <c r="AF5" s="739"/>
      <c r="AG5" s="739"/>
      <c r="AH5" s="739"/>
      <c r="AI5" s="739"/>
      <c r="AJ5" s="739"/>
      <c r="AK5" s="739"/>
      <c r="AL5" s="739"/>
      <c r="AM5" s="739"/>
      <c r="AN5" s="739"/>
      <c r="AO5" s="739"/>
      <c r="AP5" s="739"/>
      <c r="AQ5" s="739"/>
      <c r="AR5" s="739"/>
      <c r="AS5" s="739"/>
      <c r="AT5" s="739"/>
      <c r="AU5" s="739"/>
      <c r="AV5" s="739"/>
      <c r="AW5" s="739"/>
      <c r="AX5" s="739"/>
      <c r="AY5" s="739"/>
      <c r="AZ5" s="739"/>
      <c r="BA5" s="739"/>
      <c r="BB5" s="739"/>
      <c r="BC5" s="739"/>
      <c r="BD5" s="739"/>
      <c r="BE5" s="739"/>
      <c r="BF5" s="739"/>
      <c r="BG5" s="739"/>
      <c r="BH5" s="739"/>
      <c r="BI5" s="739"/>
      <c r="BJ5" s="739"/>
      <c r="BK5" s="739"/>
      <c r="BL5" s="739"/>
      <c r="BM5" s="739"/>
      <c r="BN5" s="739"/>
      <c r="BO5" s="739"/>
      <c r="BP5" s="739"/>
      <c r="BQ5" s="739"/>
      <c r="BR5" s="739"/>
      <c r="BS5" s="739"/>
      <c r="BT5" s="1069"/>
    </row>
    <row r="6" spans="1:72" x14ac:dyDescent="0.2">
      <c r="A6" s="1068"/>
      <c r="B6" s="739"/>
      <c r="C6" s="739"/>
      <c r="D6" s="739"/>
      <c r="E6" s="739"/>
      <c r="F6" s="741" t="s">
        <v>800</v>
      </c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  <c r="U6" s="739"/>
      <c r="V6" s="739"/>
      <c r="W6" s="739"/>
      <c r="X6" s="739"/>
      <c r="Y6" s="739"/>
      <c r="Z6" s="739"/>
      <c r="AA6" s="739"/>
      <c r="AB6" s="739"/>
      <c r="AC6" s="739"/>
      <c r="AD6" s="739"/>
      <c r="AE6" s="739"/>
      <c r="AF6" s="739"/>
      <c r="AG6" s="739"/>
      <c r="AH6" s="739"/>
      <c r="AI6" s="739"/>
      <c r="AJ6" s="739"/>
      <c r="AK6" s="739"/>
      <c r="AL6" s="739"/>
      <c r="AM6" s="739"/>
      <c r="AN6" s="739"/>
      <c r="AO6" s="739"/>
      <c r="AP6" s="739"/>
      <c r="AQ6" s="739"/>
      <c r="AR6" s="739"/>
      <c r="AS6" s="739"/>
      <c r="AT6" s="739"/>
      <c r="AU6" s="739"/>
      <c r="AV6" s="739"/>
      <c r="AW6" s="739"/>
      <c r="AX6" s="739"/>
      <c r="AY6" s="739"/>
      <c r="AZ6" s="739"/>
      <c r="BA6" s="739"/>
      <c r="BB6" s="739"/>
      <c r="BC6" s="739"/>
      <c r="BD6" s="739"/>
      <c r="BE6" s="739"/>
      <c r="BF6" s="739"/>
      <c r="BG6" s="739"/>
      <c r="BH6" s="739"/>
      <c r="BI6" s="739"/>
      <c r="BJ6" s="739"/>
      <c r="BK6" s="739"/>
      <c r="BL6" s="739"/>
      <c r="BM6" s="739"/>
      <c r="BN6" s="739"/>
      <c r="BO6" s="739"/>
      <c r="BP6" s="739"/>
      <c r="BQ6" s="739"/>
      <c r="BR6" s="739"/>
      <c r="BS6" s="739"/>
      <c r="BT6" s="1069"/>
    </row>
    <row r="7" spans="1:72" ht="11.25" customHeight="1" x14ac:dyDescent="0.2">
      <c r="A7" s="1068"/>
      <c r="B7" s="739"/>
      <c r="C7" s="739"/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39"/>
      <c r="X7" s="739"/>
      <c r="Y7" s="739"/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739"/>
      <c r="AK7" s="739"/>
      <c r="AL7" s="739"/>
      <c r="AM7" s="739"/>
      <c r="AN7" s="739"/>
      <c r="AO7" s="739"/>
      <c r="AP7" s="739"/>
      <c r="AQ7" s="739"/>
      <c r="AR7" s="739"/>
      <c r="AS7" s="739"/>
      <c r="AT7" s="739"/>
      <c r="AU7" s="739"/>
      <c r="AV7" s="739"/>
      <c r="AW7" s="739"/>
      <c r="AX7" s="739"/>
      <c r="AY7" s="739"/>
      <c r="AZ7" s="739"/>
      <c r="BA7" s="739"/>
      <c r="BB7" s="739"/>
      <c r="BC7" s="739"/>
      <c r="BD7" s="739"/>
      <c r="BE7" s="739"/>
      <c r="BF7" s="739"/>
      <c r="BG7" s="739"/>
      <c r="BH7" s="739"/>
      <c r="BI7" s="739"/>
      <c r="BJ7" s="739"/>
      <c r="BK7" s="739"/>
      <c r="BL7" s="739"/>
      <c r="BM7" s="739"/>
      <c r="BN7" s="739"/>
      <c r="BO7" s="739"/>
      <c r="BP7" s="739"/>
      <c r="BQ7" s="1842" t="s">
        <v>774</v>
      </c>
      <c r="BR7" s="1843"/>
      <c r="BS7" s="739"/>
      <c r="BT7" s="1069"/>
    </row>
    <row r="8" spans="1:72" x14ac:dyDescent="0.2">
      <c r="A8" s="1068"/>
      <c r="B8" s="739"/>
      <c r="C8" s="739"/>
      <c r="D8" s="739"/>
      <c r="E8" s="739"/>
      <c r="F8" s="742" t="s">
        <v>763</v>
      </c>
      <c r="G8" s="739"/>
      <c r="H8" s="739" t="s">
        <v>801</v>
      </c>
      <c r="I8" s="739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39"/>
      <c r="U8" s="739"/>
      <c r="V8" s="739"/>
      <c r="W8" s="739"/>
      <c r="X8" s="739"/>
      <c r="Y8" s="739"/>
      <c r="Z8" s="739"/>
      <c r="AA8" s="739"/>
      <c r="AB8" s="739"/>
      <c r="AC8" s="739"/>
      <c r="AD8" s="739"/>
      <c r="AE8" s="739"/>
      <c r="AF8" s="739"/>
      <c r="AG8" s="739"/>
      <c r="AH8" s="739"/>
      <c r="AI8" s="739"/>
      <c r="AJ8" s="739"/>
      <c r="AK8" s="739"/>
      <c r="AL8" s="739"/>
      <c r="AM8" s="739"/>
      <c r="AN8" s="739"/>
      <c r="AO8" s="739"/>
      <c r="AP8" s="739"/>
      <c r="AQ8" s="739"/>
      <c r="AR8" s="739"/>
      <c r="AS8" s="739"/>
      <c r="AT8" s="739"/>
      <c r="AU8" s="739"/>
      <c r="AV8" s="739"/>
      <c r="AW8" s="739"/>
      <c r="AX8" s="739"/>
      <c r="AY8" s="739"/>
      <c r="AZ8" s="739"/>
      <c r="BA8" s="739"/>
      <c r="BB8" s="739"/>
      <c r="BC8" s="739"/>
      <c r="BD8" s="739"/>
      <c r="BE8" s="739"/>
      <c r="BF8" s="739"/>
      <c r="BG8" s="739"/>
      <c r="BH8" s="739"/>
      <c r="BI8" s="739"/>
      <c r="BJ8" s="739"/>
      <c r="BK8" s="739"/>
      <c r="BL8" s="739"/>
      <c r="BM8" s="739"/>
      <c r="BN8" s="739"/>
      <c r="BO8" s="1842" t="s">
        <v>331</v>
      </c>
      <c r="BP8" s="1844"/>
      <c r="BQ8" s="1845"/>
      <c r="BR8" s="1846"/>
      <c r="BS8" s="739"/>
      <c r="BT8" s="1069"/>
    </row>
    <row r="9" spans="1:72" ht="11.25" customHeight="1" x14ac:dyDescent="0.2">
      <c r="A9" s="1068"/>
      <c r="B9" s="739"/>
      <c r="C9" s="739"/>
      <c r="D9" s="739"/>
      <c r="E9" s="739"/>
      <c r="F9" s="739"/>
      <c r="G9" s="739"/>
      <c r="H9" s="739"/>
      <c r="I9" s="739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39"/>
      <c r="U9" s="739"/>
      <c r="V9" s="739"/>
      <c r="W9" s="739"/>
      <c r="X9" s="739"/>
      <c r="Y9" s="739"/>
      <c r="Z9" s="739"/>
      <c r="AA9" s="739"/>
      <c r="AB9" s="739"/>
      <c r="AC9" s="739"/>
      <c r="AD9" s="739"/>
      <c r="AE9" s="739"/>
      <c r="AF9" s="739"/>
      <c r="AG9" s="739"/>
      <c r="AH9" s="739"/>
      <c r="AI9" s="739"/>
      <c r="AJ9" s="739"/>
      <c r="AK9" s="739"/>
      <c r="AL9" s="739"/>
      <c r="AM9" s="739"/>
      <c r="AN9" s="739"/>
      <c r="AO9" s="739"/>
      <c r="AP9" s="739"/>
      <c r="AQ9" s="739"/>
      <c r="AR9" s="739"/>
      <c r="AS9" s="739"/>
      <c r="AT9" s="739"/>
      <c r="AU9" s="739"/>
      <c r="AV9" s="739"/>
      <c r="AW9" s="739"/>
      <c r="AX9" s="739"/>
      <c r="AY9" s="739"/>
      <c r="AZ9" s="739"/>
      <c r="BA9" s="739"/>
      <c r="BB9" s="739"/>
      <c r="BC9" s="739"/>
      <c r="BD9" s="739"/>
      <c r="BE9" s="739"/>
      <c r="BF9" s="739"/>
      <c r="BG9" s="739"/>
      <c r="BH9" s="739"/>
      <c r="BI9" s="739"/>
      <c r="BJ9" s="739"/>
      <c r="BK9" s="739"/>
      <c r="BL9" s="739"/>
      <c r="BM9" s="739"/>
      <c r="BN9" s="739"/>
      <c r="BO9" s="739"/>
      <c r="BP9" s="739"/>
      <c r="BQ9" s="739"/>
      <c r="BR9" s="739"/>
      <c r="BS9" s="739"/>
      <c r="BT9" s="1069"/>
    </row>
    <row r="10" spans="1:72" x14ac:dyDescent="0.2">
      <c r="A10" s="1068"/>
      <c r="B10" s="739"/>
      <c r="C10" s="739"/>
      <c r="D10" s="739"/>
      <c r="E10" s="739"/>
      <c r="F10" s="742" t="s">
        <v>96</v>
      </c>
      <c r="G10" s="739"/>
      <c r="H10" s="740" t="s">
        <v>802</v>
      </c>
      <c r="I10" s="739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39"/>
      <c r="U10" s="739"/>
      <c r="V10" s="739"/>
      <c r="W10" s="739"/>
      <c r="X10" s="739"/>
      <c r="Y10" s="739"/>
      <c r="Z10" s="739"/>
      <c r="AA10" s="739"/>
      <c r="AB10" s="739"/>
      <c r="AC10" s="739"/>
      <c r="AD10" s="739"/>
      <c r="AE10" s="739"/>
      <c r="AF10" s="739"/>
      <c r="AG10" s="739"/>
      <c r="AH10" s="739"/>
      <c r="AI10" s="739"/>
      <c r="AJ10" s="739"/>
      <c r="AK10" s="739"/>
      <c r="AL10" s="739"/>
      <c r="AM10" s="739"/>
      <c r="AN10" s="739"/>
      <c r="AO10" s="739"/>
      <c r="AP10" s="739"/>
      <c r="AQ10" s="739"/>
      <c r="AR10" s="739"/>
      <c r="AS10" s="739"/>
      <c r="AT10" s="739"/>
      <c r="AU10" s="739"/>
      <c r="AV10" s="739"/>
      <c r="AW10" s="739"/>
      <c r="AX10" s="739"/>
      <c r="AY10" s="739"/>
      <c r="AZ10" s="739"/>
      <c r="BA10" s="739"/>
      <c r="BB10" s="739"/>
      <c r="BC10" s="739"/>
      <c r="BD10" s="739"/>
      <c r="BE10" s="739"/>
      <c r="BF10" s="739"/>
      <c r="BG10" s="739"/>
      <c r="BH10" s="739"/>
      <c r="BI10" s="739"/>
      <c r="BJ10" s="739"/>
      <c r="BK10" s="739"/>
      <c r="BL10" s="739"/>
      <c r="BM10" s="739"/>
      <c r="BN10" s="739"/>
      <c r="BO10" s="1842" t="s">
        <v>104</v>
      </c>
      <c r="BP10" s="1844"/>
      <c r="BQ10" s="1845"/>
      <c r="BR10" s="1846"/>
      <c r="BS10" s="739"/>
      <c r="BT10" s="1069"/>
    </row>
    <row r="11" spans="1:72" x14ac:dyDescent="0.2">
      <c r="A11" s="1068"/>
      <c r="B11" s="739"/>
      <c r="C11" s="739"/>
      <c r="D11" s="739"/>
      <c r="E11" s="739"/>
      <c r="F11" s="739"/>
      <c r="G11" s="739"/>
      <c r="H11" s="741" t="s">
        <v>803</v>
      </c>
      <c r="I11" s="739"/>
      <c r="J11" s="739"/>
      <c r="K11" s="739"/>
      <c r="L11" s="739"/>
      <c r="M11" s="739"/>
      <c r="N11" s="739"/>
      <c r="O11" s="739"/>
      <c r="P11" s="739"/>
      <c r="Q11" s="739"/>
      <c r="R11" s="739"/>
      <c r="S11" s="739"/>
      <c r="T11" s="739"/>
      <c r="U11" s="739"/>
      <c r="V11" s="739"/>
      <c r="W11" s="739"/>
      <c r="X11" s="739"/>
      <c r="Y11" s="739"/>
      <c r="Z11" s="739"/>
      <c r="AA11" s="739"/>
      <c r="AB11" s="739"/>
      <c r="AC11" s="739"/>
      <c r="AD11" s="739"/>
      <c r="AE11" s="739"/>
      <c r="AF11" s="739"/>
      <c r="AG11" s="739"/>
      <c r="AH11" s="739"/>
      <c r="AI11" s="739"/>
      <c r="AJ11" s="739"/>
      <c r="AK11" s="739"/>
      <c r="AL11" s="739"/>
      <c r="AM11" s="739"/>
      <c r="AN11" s="739"/>
      <c r="AO11" s="739"/>
      <c r="AP11" s="739"/>
      <c r="AQ11" s="739"/>
      <c r="AR11" s="739"/>
      <c r="AS11" s="739"/>
      <c r="AT11" s="739"/>
      <c r="AU11" s="739"/>
      <c r="AV11" s="739"/>
      <c r="AW11" s="739"/>
      <c r="AX11" s="739"/>
      <c r="AY11" s="739"/>
      <c r="AZ11" s="739"/>
      <c r="BA11" s="739"/>
      <c r="BB11" s="739"/>
      <c r="BC11" s="739"/>
      <c r="BD11" s="739"/>
      <c r="BE11" s="739"/>
      <c r="BF11" s="739"/>
      <c r="BG11" s="739"/>
      <c r="BH11" s="739"/>
      <c r="BI11" s="739"/>
      <c r="BJ11" s="739"/>
      <c r="BK11" s="739"/>
      <c r="BL11" s="739"/>
      <c r="BM11" s="739"/>
      <c r="BN11" s="739"/>
      <c r="BO11" s="739"/>
      <c r="BP11" s="739"/>
      <c r="BQ11" s="739"/>
      <c r="BR11" s="739"/>
      <c r="BS11" s="739"/>
      <c r="BT11" s="1069"/>
    </row>
    <row r="12" spans="1:72" ht="11.25" customHeight="1" x14ac:dyDescent="0.2">
      <c r="A12" s="1068"/>
      <c r="B12" s="739"/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739"/>
      <c r="P12" s="739"/>
      <c r="Q12" s="739"/>
      <c r="R12" s="739"/>
      <c r="S12" s="739"/>
      <c r="T12" s="739"/>
      <c r="U12" s="739"/>
      <c r="V12" s="739"/>
      <c r="W12" s="739"/>
      <c r="X12" s="739"/>
      <c r="Y12" s="739"/>
      <c r="Z12" s="739"/>
      <c r="AA12" s="739"/>
      <c r="AB12" s="739"/>
      <c r="AC12" s="739"/>
      <c r="AD12" s="739"/>
      <c r="AE12" s="739"/>
      <c r="AF12" s="739"/>
      <c r="AG12" s="739"/>
      <c r="AH12" s="739"/>
      <c r="AI12" s="739"/>
      <c r="AJ12" s="739"/>
      <c r="AK12" s="739"/>
      <c r="AL12" s="739"/>
      <c r="AM12" s="739"/>
      <c r="AN12" s="739"/>
      <c r="AO12" s="739"/>
      <c r="AP12" s="739"/>
      <c r="AQ12" s="739"/>
      <c r="AR12" s="739"/>
      <c r="AS12" s="739"/>
      <c r="AT12" s="739"/>
      <c r="AU12" s="739"/>
      <c r="AV12" s="739"/>
      <c r="AW12" s="739"/>
      <c r="AX12" s="739"/>
      <c r="AY12" s="739"/>
      <c r="AZ12" s="739"/>
      <c r="BA12" s="739"/>
      <c r="BB12" s="739"/>
      <c r="BC12" s="739"/>
      <c r="BD12" s="739"/>
      <c r="BE12" s="739"/>
      <c r="BF12" s="739"/>
      <c r="BG12" s="739"/>
      <c r="BH12" s="739"/>
      <c r="BI12" s="739"/>
      <c r="BJ12" s="739"/>
      <c r="BK12" s="739"/>
      <c r="BL12" s="739"/>
      <c r="BM12" s="739"/>
      <c r="BN12" s="739"/>
      <c r="BO12" s="739"/>
      <c r="BP12" s="739"/>
      <c r="BQ12" s="739"/>
      <c r="BR12" s="739"/>
      <c r="BS12" s="739"/>
      <c r="BT12" s="1069"/>
    </row>
    <row r="13" spans="1:72" x14ac:dyDescent="0.2">
      <c r="A13" s="1068"/>
      <c r="B13" s="739"/>
      <c r="C13" s="739"/>
      <c r="D13" s="739"/>
      <c r="E13" s="739"/>
      <c r="F13" s="742" t="s">
        <v>769</v>
      </c>
      <c r="G13" s="739"/>
      <c r="H13" s="740" t="s">
        <v>804</v>
      </c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39"/>
      <c r="X13" s="739"/>
      <c r="Y13" s="739"/>
      <c r="Z13" s="739"/>
      <c r="AA13" s="739"/>
      <c r="AB13" s="739"/>
      <c r="AC13" s="739"/>
      <c r="AD13" s="739"/>
      <c r="AE13" s="739"/>
      <c r="AF13" s="739"/>
      <c r="AG13" s="739"/>
      <c r="AH13" s="739"/>
      <c r="AI13" s="739"/>
      <c r="AJ13" s="739"/>
      <c r="AK13" s="739"/>
      <c r="AL13" s="739"/>
      <c r="AM13" s="739"/>
      <c r="AN13" s="739"/>
      <c r="AO13" s="739"/>
      <c r="AP13" s="739"/>
      <c r="AQ13" s="739"/>
      <c r="AR13" s="739"/>
      <c r="AS13" s="739"/>
      <c r="AT13" s="739"/>
      <c r="AU13" s="739"/>
      <c r="AV13" s="739"/>
      <c r="AW13" s="739"/>
      <c r="AX13" s="739"/>
      <c r="AY13" s="739"/>
      <c r="AZ13" s="739"/>
      <c r="BA13" s="739"/>
      <c r="BB13" s="739"/>
      <c r="BC13" s="739"/>
      <c r="BD13" s="739"/>
      <c r="BE13" s="739"/>
      <c r="BF13" s="739"/>
      <c r="BG13" s="739"/>
      <c r="BH13" s="739"/>
      <c r="BI13" s="739"/>
      <c r="BJ13" s="739"/>
      <c r="BK13" s="739"/>
      <c r="BL13" s="739"/>
      <c r="BM13" s="739"/>
      <c r="BN13" s="739"/>
      <c r="BO13" s="1842" t="s">
        <v>105</v>
      </c>
      <c r="BP13" s="1844"/>
      <c r="BQ13" s="1845"/>
      <c r="BR13" s="1846"/>
      <c r="BS13" s="739"/>
      <c r="BT13" s="1069"/>
    </row>
    <row r="14" spans="1:72" x14ac:dyDescent="0.2">
      <c r="A14" s="1068"/>
      <c r="B14" s="739"/>
      <c r="C14" s="739"/>
      <c r="D14" s="739"/>
      <c r="E14" s="739"/>
      <c r="F14" s="739"/>
      <c r="G14" s="739"/>
      <c r="H14" s="740" t="s">
        <v>805</v>
      </c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39"/>
      <c r="T14" s="739"/>
      <c r="U14" s="739"/>
      <c r="V14" s="739"/>
      <c r="W14" s="739"/>
      <c r="X14" s="739"/>
      <c r="Y14" s="739"/>
      <c r="Z14" s="739"/>
      <c r="AA14" s="739"/>
      <c r="AB14" s="739"/>
      <c r="AC14" s="739"/>
      <c r="AD14" s="739"/>
      <c r="AE14" s="739"/>
      <c r="AF14" s="739"/>
      <c r="AG14" s="739"/>
      <c r="AH14" s="739"/>
      <c r="AI14" s="739"/>
      <c r="AJ14" s="739"/>
      <c r="AK14" s="739"/>
      <c r="AL14" s="739"/>
      <c r="AM14" s="739"/>
      <c r="AN14" s="739"/>
      <c r="AO14" s="739"/>
      <c r="AP14" s="739"/>
      <c r="AQ14" s="739"/>
      <c r="AR14" s="739"/>
      <c r="AS14" s="739"/>
      <c r="AT14" s="739"/>
      <c r="AU14" s="739"/>
      <c r="AV14" s="739"/>
      <c r="AW14" s="739"/>
      <c r="AX14" s="739"/>
      <c r="AY14" s="739"/>
      <c r="AZ14" s="739"/>
      <c r="BA14" s="739"/>
      <c r="BB14" s="739"/>
      <c r="BC14" s="739"/>
      <c r="BD14" s="739"/>
      <c r="BE14" s="739"/>
      <c r="BF14" s="739"/>
      <c r="BG14" s="739"/>
      <c r="BH14" s="739"/>
      <c r="BI14" s="739"/>
      <c r="BJ14" s="739"/>
      <c r="BK14" s="739"/>
      <c r="BL14" s="739"/>
      <c r="BM14" s="739"/>
      <c r="BN14" s="739"/>
      <c r="BO14" s="739"/>
      <c r="BP14" s="739"/>
      <c r="BQ14" s="739"/>
      <c r="BR14" s="739"/>
      <c r="BS14" s="739"/>
      <c r="BT14" s="1069"/>
    </row>
    <row r="15" spans="1:72" x14ac:dyDescent="0.2">
      <c r="A15" s="1068"/>
      <c r="B15" s="739"/>
      <c r="C15" s="739"/>
      <c r="D15" s="739"/>
      <c r="E15" s="739"/>
      <c r="F15" s="739"/>
      <c r="G15" s="739"/>
      <c r="H15" s="741" t="s">
        <v>1246</v>
      </c>
      <c r="I15" s="739"/>
      <c r="J15" s="739"/>
      <c r="K15" s="739"/>
      <c r="L15" s="739"/>
      <c r="M15" s="739"/>
      <c r="N15" s="739"/>
      <c r="O15" s="739"/>
      <c r="P15" s="739"/>
      <c r="Q15" s="739"/>
      <c r="R15" s="739"/>
      <c r="S15" s="739"/>
      <c r="T15" s="739"/>
      <c r="U15" s="739"/>
      <c r="V15" s="739"/>
      <c r="W15" s="739"/>
      <c r="X15" s="739"/>
      <c r="Y15" s="739"/>
      <c r="Z15" s="739"/>
      <c r="AA15" s="739"/>
      <c r="AB15" s="739"/>
      <c r="AC15" s="739"/>
      <c r="AD15" s="739"/>
      <c r="AE15" s="739"/>
      <c r="AF15" s="739"/>
      <c r="AG15" s="739"/>
      <c r="AH15" s="739"/>
      <c r="AI15" s="739"/>
      <c r="AJ15" s="739"/>
      <c r="AK15" s="739"/>
      <c r="AL15" s="739"/>
      <c r="AM15" s="739"/>
      <c r="AN15" s="739"/>
      <c r="AO15" s="739"/>
      <c r="AP15" s="739"/>
      <c r="AQ15" s="739"/>
      <c r="AR15" s="739"/>
      <c r="AS15" s="739"/>
      <c r="AT15" s="739"/>
      <c r="AU15" s="739"/>
      <c r="AV15" s="739"/>
      <c r="AW15" s="739"/>
      <c r="AX15" s="739"/>
      <c r="AY15" s="739"/>
      <c r="AZ15" s="739"/>
      <c r="BA15" s="739"/>
      <c r="BB15" s="739"/>
      <c r="BC15" s="739"/>
      <c r="BD15" s="739"/>
      <c r="BE15" s="739"/>
      <c r="BF15" s="739"/>
      <c r="BG15" s="739"/>
      <c r="BH15" s="739"/>
      <c r="BI15" s="739"/>
      <c r="BJ15" s="739"/>
      <c r="BK15" s="739"/>
      <c r="BL15" s="739"/>
      <c r="BM15" s="739"/>
      <c r="BN15" s="739"/>
      <c r="BO15" s="739"/>
      <c r="BP15" s="739"/>
      <c r="BQ15" s="739"/>
      <c r="BR15" s="739"/>
      <c r="BS15" s="739"/>
      <c r="BT15" s="1069"/>
    </row>
    <row r="16" spans="1:72" ht="11.25" customHeight="1" x14ac:dyDescent="0.2">
      <c r="A16" s="1068"/>
      <c r="B16" s="739"/>
      <c r="C16" s="739"/>
      <c r="D16" s="739"/>
      <c r="E16" s="739"/>
      <c r="F16" s="739"/>
      <c r="G16" s="739"/>
      <c r="H16" s="739"/>
      <c r="I16" s="739"/>
      <c r="J16" s="739"/>
      <c r="K16" s="739"/>
      <c r="L16" s="739"/>
      <c r="M16" s="739"/>
      <c r="N16" s="739"/>
      <c r="O16" s="739"/>
      <c r="P16" s="739"/>
      <c r="Q16" s="739"/>
      <c r="R16" s="739"/>
      <c r="S16" s="739"/>
      <c r="T16" s="739"/>
      <c r="U16" s="739"/>
      <c r="V16" s="739"/>
      <c r="W16" s="739"/>
      <c r="X16" s="739"/>
      <c r="Y16" s="739"/>
      <c r="Z16" s="739"/>
      <c r="AA16" s="739"/>
      <c r="AB16" s="739"/>
      <c r="AC16" s="739"/>
      <c r="AD16" s="739"/>
      <c r="AE16" s="739"/>
      <c r="AF16" s="739"/>
      <c r="AG16" s="739"/>
      <c r="AH16" s="739"/>
      <c r="AI16" s="739"/>
      <c r="AJ16" s="739"/>
      <c r="AK16" s="739"/>
      <c r="AL16" s="739"/>
      <c r="AM16" s="739"/>
      <c r="AN16" s="739"/>
      <c r="AO16" s="739"/>
      <c r="AP16" s="739"/>
      <c r="AQ16" s="739"/>
      <c r="AR16" s="739"/>
      <c r="AS16" s="739"/>
      <c r="AT16" s="739"/>
      <c r="AU16" s="739"/>
      <c r="AV16" s="739"/>
      <c r="AW16" s="739"/>
      <c r="AX16" s="739"/>
      <c r="AY16" s="739"/>
      <c r="AZ16" s="739"/>
      <c r="BA16" s="739"/>
      <c r="BB16" s="739"/>
      <c r="BC16" s="739"/>
      <c r="BD16" s="739"/>
      <c r="BE16" s="739"/>
      <c r="BF16" s="739"/>
      <c r="BG16" s="739"/>
      <c r="BH16" s="739"/>
      <c r="BI16" s="739"/>
      <c r="BJ16" s="739"/>
      <c r="BK16" s="739"/>
      <c r="BL16" s="739"/>
      <c r="BM16" s="739"/>
      <c r="BN16" s="739"/>
      <c r="BO16" s="739"/>
      <c r="BP16" s="739"/>
      <c r="BQ16" s="739"/>
      <c r="BR16" s="739"/>
      <c r="BS16" s="739"/>
      <c r="BT16" s="1069"/>
    </row>
    <row r="17" spans="1:72" x14ac:dyDescent="0.2">
      <c r="A17" s="1068"/>
      <c r="B17" s="739"/>
      <c r="C17" s="739"/>
      <c r="D17" s="739"/>
      <c r="E17" s="739"/>
      <c r="F17" s="742" t="s">
        <v>806</v>
      </c>
      <c r="G17" s="739"/>
      <c r="H17" s="740" t="s">
        <v>807</v>
      </c>
      <c r="I17" s="739"/>
      <c r="J17" s="739"/>
      <c r="K17" s="739"/>
      <c r="L17" s="739"/>
      <c r="M17" s="739"/>
      <c r="N17" s="739"/>
      <c r="O17" s="739"/>
      <c r="P17" s="739"/>
      <c r="Q17" s="739"/>
      <c r="R17" s="739"/>
      <c r="S17" s="739"/>
      <c r="T17" s="739"/>
      <c r="U17" s="739"/>
      <c r="V17" s="739"/>
      <c r="W17" s="739"/>
      <c r="X17" s="739"/>
      <c r="Y17" s="739"/>
      <c r="Z17" s="739"/>
      <c r="AA17" s="739"/>
      <c r="AB17" s="739"/>
      <c r="AC17" s="739"/>
      <c r="AD17" s="739"/>
      <c r="AE17" s="739"/>
      <c r="AF17" s="739"/>
      <c r="AG17" s="739"/>
      <c r="AH17" s="739"/>
      <c r="AI17" s="739"/>
      <c r="AJ17" s="739"/>
      <c r="AK17" s="739"/>
      <c r="AL17" s="739"/>
      <c r="AM17" s="739"/>
      <c r="AN17" s="739"/>
      <c r="AO17" s="739"/>
      <c r="AP17" s="739"/>
      <c r="AQ17" s="739"/>
      <c r="AR17" s="739"/>
      <c r="AS17" s="739"/>
      <c r="AT17" s="739"/>
      <c r="AU17" s="739"/>
      <c r="AV17" s="739"/>
      <c r="AW17" s="739"/>
      <c r="AX17" s="739"/>
      <c r="AY17" s="739"/>
      <c r="AZ17" s="739"/>
      <c r="BA17" s="739"/>
      <c r="BB17" s="739"/>
      <c r="BC17" s="739"/>
      <c r="BD17" s="739"/>
      <c r="BE17" s="739"/>
      <c r="BF17" s="739"/>
      <c r="BG17" s="739"/>
      <c r="BH17" s="739"/>
      <c r="BI17" s="739"/>
      <c r="BJ17" s="739"/>
      <c r="BK17" s="739"/>
      <c r="BL17" s="739"/>
      <c r="BM17" s="739"/>
      <c r="BN17" s="739"/>
      <c r="BO17" s="1842" t="s">
        <v>66</v>
      </c>
      <c r="BP17" s="1844"/>
      <c r="BQ17" s="1845"/>
      <c r="BR17" s="1846"/>
      <c r="BS17" s="739"/>
      <c r="BT17" s="1069"/>
    </row>
    <row r="18" spans="1:72" x14ac:dyDescent="0.2">
      <c r="A18" s="1068"/>
      <c r="B18" s="739"/>
      <c r="C18" s="739"/>
      <c r="D18" s="739"/>
      <c r="E18" s="739"/>
      <c r="F18" s="739"/>
      <c r="G18" s="739"/>
      <c r="H18" s="740" t="s">
        <v>808</v>
      </c>
      <c r="I18" s="739"/>
      <c r="J18" s="739"/>
      <c r="K18" s="739"/>
      <c r="L18" s="739"/>
      <c r="M18" s="739"/>
      <c r="N18" s="739"/>
      <c r="O18" s="739"/>
      <c r="P18" s="739"/>
      <c r="Q18" s="739"/>
      <c r="R18" s="739"/>
      <c r="S18" s="739"/>
      <c r="T18" s="739"/>
      <c r="U18" s="739"/>
      <c r="V18" s="739"/>
      <c r="W18" s="739"/>
      <c r="X18" s="739"/>
      <c r="Y18" s="739"/>
      <c r="Z18" s="739"/>
      <c r="AA18" s="739"/>
      <c r="AB18" s="739"/>
      <c r="AC18" s="739"/>
      <c r="AD18" s="739"/>
      <c r="AE18" s="739"/>
      <c r="AF18" s="739"/>
      <c r="AG18" s="739"/>
      <c r="AH18" s="739"/>
      <c r="AI18" s="739"/>
      <c r="AJ18" s="739"/>
      <c r="AK18" s="739"/>
      <c r="AL18" s="739"/>
      <c r="AM18" s="739"/>
      <c r="AN18" s="739"/>
      <c r="AO18" s="739"/>
      <c r="AP18" s="739"/>
      <c r="AQ18" s="739"/>
      <c r="AR18" s="739"/>
      <c r="AS18" s="739"/>
      <c r="AT18" s="739"/>
      <c r="AU18" s="739"/>
      <c r="AV18" s="739"/>
      <c r="AW18" s="739"/>
      <c r="AX18" s="739"/>
      <c r="AY18" s="739"/>
      <c r="AZ18" s="739"/>
      <c r="BA18" s="739"/>
      <c r="BB18" s="739"/>
      <c r="BC18" s="739"/>
      <c r="BD18" s="739"/>
      <c r="BE18" s="739"/>
      <c r="BF18" s="739"/>
      <c r="BG18" s="739"/>
      <c r="BH18" s="739"/>
      <c r="BI18" s="739"/>
      <c r="BJ18" s="739"/>
      <c r="BK18" s="739"/>
      <c r="BL18" s="739"/>
      <c r="BM18" s="739"/>
      <c r="BN18" s="739"/>
      <c r="BO18" s="739"/>
      <c r="BP18" s="739"/>
      <c r="BQ18" s="739"/>
      <c r="BR18" s="739"/>
      <c r="BS18" s="739"/>
      <c r="BT18" s="1069"/>
    </row>
    <row r="19" spans="1:72" x14ac:dyDescent="0.2">
      <c r="A19" s="1068"/>
      <c r="B19" s="739"/>
      <c r="C19" s="739"/>
      <c r="D19" s="739"/>
      <c r="E19" s="739"/>
      <c r="F19" s="739"/>
      <c r="G19" s="739"/>
      <c r="H19" s="741" t="s">
        <v>1247</v>
      </c>
      <c r="I19" s="739"/>
      <c r="J19" s="739"/>
      <c r="K19" s="739"/>
      <c r="L19" s="739"/>
      <c r="M19" s="739"/>
      <c r="N19" s="739"/>
      <c r="O19" s="739"/>
      <c r="P19" s="739"/>
      <c r="Q19" s="739"/>
      <c r="R19" s="739"/>
      <c r="S19" s="739"/>
      <c r="T19" s="739"/>
      <c r="U19" s="739"/>
      <c r="V19" s="739"/>
      <c r="W19" s="739"/>
      <c r="X19" s="739"/>
      <c r="Y19" s="739"/>
      <c r="Z19" s="739"/>
      <c r="AA19" s="739"/>
      <c r="AB19" s="739"/>
      <c r="AC19" s="739"/>
      <c r="AD19" s="739"/>
      <c r="AE19" s="739"/>
      <c r="AF19" s="739"/>
      <c r="AG19" s="739"/>
      <c r="AH19" s="739"/>
      <c r="AI19" s="739"/>
      <c r="AJ19" s="739"/>
      <c r="AK19" s="739"/>
      <c r="AL19" s="739"/>
      <c r="AM19" s="739"/>
      <c r="AN19" s="739"/>
      <c r="AO19" s="739"/>
      <c r="AP19" s="739"/>
      <c r="AQ19" s="739"/>
      <c r="AR19" s="739"/>
      <c r="AS19" s="739"/>
      <c r="AT19" s="739"/>
      <c r="AU19" s="739"/>
      <c r="AV19" s="739"/>
      <c r="AW19" s="739"/>
      <c r="AX19" s="739"/>
      <c r="AY19" s="739"/>
      <c r="AZ19" s="739"/>
      <c r="BA19" s="739"/>
      <c r="BB19" s="739"/>
      <c r="BC19" s="739"/>
      <c r="BD19" s="739"/>
      <c r="BE19" s="739"/>
      <c r="BF19" s="739"/>
      <c r="BG19" s="739"/>
      <c r="BH19" s="739"/>
      <c r="BI19" s="739"/>
      <c r="BJ19" s="739"/>
      <c r="BK19" s="739"/>
      <c r="BL19" s="739"/>
      <c r="BM19" s="739"/>
      <c r="BN19" s="739"/>
      <c r="BO19" s="739"/>
      <c r="BP19" s="739"/>
      <c r="BQ19" s="739"/>
      <c r="BR19" s="739"/>
      <c r="BS19" s="739"/>
      <c r="BT19" s="1069"/>
    </row>
    <row r="20" spans="1:72" x14ac:dyDescent="0.2">
      <c r="A20" s="1068"/>
      <c r="B20" s="739"/>
      <c r="C20" s="739"/>
      <c r="D20" s="739"/>
      <c r="E20" s="739"/>
      <c r="F20" s="739"/>
      <c r="G20" s="739"/>
      <c r="H20" s="741" t="s">
        <v>809</v>
      </c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  <c r="V20" s="739"/>
      <c r="W20" s="739"/>
      <c r="X20" s="739"/>
      <c r="Y20" s="739"/>
      <c r="Z20" s="739"/>
      <c r="AA20" s="739"/>
      <c r="AB20" s="739"/>
      <c r="AC20" s="739"/>
      <c r="AD20" s="739"/>
      <c r="AE20" s="739"/>
      <c r="AF20" s="739"/>
      <c r="AG20" s="739"/>
      <c r="AH20" s="739"/>
      <c r="AI20" s="739"/>
      <c r="AJ20" s="739"/>
      <c r="AK20" s="739"/>
      <c r="AL20" s="739"/>
      <c r="AM20" s="739"/>
      <c r="AN20" s="739"/>
      <c r="AO20" s="739"/>
      <c r="AP20" s="739"/>
      <c r="AQ20" s="739"/>
      <c r="AR20" s="739"/>
      <c r="AS20" s="739"/>
      <c r="AT20" s="739"/>
      <c r="AU20" s="739"/>
      <c r="AV20" s="739"/>
      <c r="AW20" s="739"/>
      <c r="AX20" s="739"/>
      <c r="AY20" s="739"/>
      <c r="AZ20" s="739"/>
      <c r="BA20" s="739"/>
      <c r="BB20" s="739"/>
      <c r="BC20" s="739"/>
      <c r="BD20" s="739"/>
      <c r="BE20" s="739"/>
      <c r="BF20" s="739"/>
      <c r="BG20" s="739"/>
      <c r="BH20" s="739"/>
      <c r="BI20" s="739"/>
      <c r="BJ20" s="739"/>
      <c r="BK20" s="739"/>
      <c r="BL20" s="739"/>
      <c r="BM20" s="739"/>
      <c r="BN20" s="739"/>
      <c r="BO20" s="739"/>
      <c r="BP20" s="739"/>
      <c r="BQ20" s="739"/>
      <c r="BR20" s="739"/>
      <c r="BS20" s="739"/>
      <c r="BT20" s="1069"/>
    </row>
    <row r="21" spans="1:72" ht="11.25" customHeight="1" x14ac:dyDescent="0.2">
      <c r="A21" s="1068"/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39"/>
      <c r="T21" s="739"/>
      <c r="U21" s="739"/>
      <c r="V21" s="739"/>
      <c r="W21" s="739"/>
      <c r="X21" s="739"/>
      <c r="Y21" s="739"/>
      <c r="Z21" s="739"/>
      <c r="AA21" s="739"/>
      <c r="AB21" s="739"/>
      <c r="AC21" s="739"/>
      <c r="AD21" s="739"/>
      <c r="AE21" s="739"/>
      <c r="AF21" s="739"/>
      <c r="AG21" s="739"/>
      <c r="AH21" s="739"/>
      <c r="AI21" s="739"/>
      <c r="AJ21" s="739"/>
      <c r="AK21" s="739"/>
      <c r="AL21" s="739"/>
      <c r="AM21" s="739"/>
      <c r="AN21" s="739"/>
      <c r="AO21" s="739"/>
      <c r="AP21" s="739"/>
      <c r="AQ21" s="739"/>
      <c r="AR21" s="739"/>
      <c r="AS21" s="739"/>
      <c r="AT21" s="739"/>
      <c r="AU21" s="739"/>
      <c r="AV21" s="739"/>
      <c r="AW21" s="739"/>
      <c r="AX21" s="739"/>
      <c r="AY21" s="739"/>
      <c r="AZ21" s="739"/>
      <c r="BA21" s="739"/>
      <c r="BB21" s="739"/>
      <c r="BC21" s="739"/>
      <c r="BD21" s="739"/>
      <c r="BE21" s="739"/>
      <c r="BF21" s="739"/>
      <c r="BG21" s="739"/>
      <c r="BH21" s="739"/>
      <c r="BI21" s="739"/>
      <c r="BJ21" s="739"/>
      <c r="BK21" s="739"/>
      <c r="BL21" s="739"/>
      <c r="BM21" s="739"/>
      <c r="BN21" s="739"/>
      <c r="BO21" s="739"/>
      <c r="BP21" s="739"/>
      <c r="BQ21" s="739"/>
      <c r="BR21" s="739"/>
      <c r="BS21" s="739"/>
      <c r="BT21" s="1069"/>
    </row>
    <row r="22" spans="1:72" x14ac:dyDescent="0.2">
      <c r="A22" s="1068"/>
      <c r="B22" s="739"/>
      <c r="C22" s="739"/>
      <c r="D22" s="739"/>
      <c r="E22" s="739"/>
      <c r="F22" s="742" t="s">
        <v>810</v>
      </c>
      <c r="G22" s="739"/>
      <c r="H22" s="739" t="s">
        <v>811</v>
      </c>
      <c r="I22" s="739"/>
      <c r="J22" s="739"/>
      <c r="K22" s="739"/>
      <c r="L22" s="739"/>
      <c r="M22" s="739"/>
      <c r="N22" s="739"/>
      <c r="O22" s="739"/>
      <c r="P22" s="739"/>
      <c r="Q22" s="739"/>
      <c r="R22" s="739"/>
      <c r="S22" s="739"/>
      <c r="T22" s="739"/>
      <c r="U22" s="739"/>
      <c r="V22" s="739"/>
      <c r="W22" s="739"/>
      <c r="X22" s="739"/>
      <c r="Y22" s="739"/>
      <c r="Z22" s="739"/>
      <c r="AA22" s="739"/>
      <c r="AB22" s="739"/>
      <c r="AC22" s="739"/>
      <c r="AD22" s="739"/>
      <c r="AE22" s="739"/>
      <c r="AF22" s="739"/>
      <c r="AG22" s="739"/>
      <c r="AH22" s="739"/>
      <c r="AI22" s="739"/>
      <c r="AJ22" s="739"/>
      <c r="AK22" s="739"/>
      <c r="AL22" s="739"/>
      <c r="AM22" s="739"/>
      <c r="AN22" s="739"/>
      <c r="AO22" s="739"/>
      <c r="AP22" s="739"/>
      <c r="AQ22" s="739"/>
      <c r="AR22" s="739"/>
      <c r="AS22" s="739"/>
      <c r="AT22" s="739"/>
      <c r="AU22" s="739"/>
      <c r="AV22" s="739"/>
      <c r="AW22" s="739"/>
      <c r="AX22" s="739"/>
      <c r="AY22" s="739"/>
      <c r="AZ22" s="739"/>
      <c r="BA22" s="739"/>
      <c r="BB22" s="739"/>
      <c r="BC22" s="739"/>
      <c r="BD22" s="739"/>
      <c r="BE22" s="739"/>
      <c r="BF22" s="739"/>
      <c r="BG22" s="739"/>
      <c r="BH22" s="739"/>
      <c r="BI22" s="739"/>
      <c r="BJ22" s="739"/>
      <c r="BK22" s="739"/>
      <c r="BL22" s="739"/>
      <c r="BM22" s="739"/>
      <c r="BN22" s="739"/>
      <c r="BO22" s="1842" t="s">
        <v>67</v>
      </c>
      <c r="BP22" s="1844"/>
      <c r="BQ22" s="1845"/>
      <c r="BR22" s="1846"/>
      <c r="BS22" s="739"/>
      <c r="BT22" s="1069"/>
    </row>
    <row r="23" spans="1:72" ht="11.25" customHeight="1" x14ac:dyDescent="0.2">
      <c r="A23" s="1068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  <c r="M23" s="739"/>
      <c r="N23" s="739"/>
      <c r="O23" s="739"/>
      <c r="P23" s="739"/>
      <c r="Q23" s="739"/>
      <c r="R23" s="739"/>
      <c r="S23" s="739"/>
      <c r="T23" s="739"/>
      <c r="U23" s="739"/>
      <c r="V23" s="739"/>
      <c r="W23" s="739"/>
      <c r="X23" s="739"/>
      <c r="Y23" s="739"/>
      <c r="Z23" s="739"/>
      <c r="AA23" s="739"/>
      <c r="AB23" s="739"/>
      <c r="AC23" s="739"/>
      <c r="AD23" s="739"/>
      <c r="AE23" s="739"/>
      <c r="AF23" s="739"/>
      <c r="AG23" s="739"/>
      <c r="AH23" s="739"/>
      <c r="AI23" s="739"/>
      <c r="AJ23" s="739"/>
      <c r="AK23" s="739"/>
      <c r="AL23" s="739"/>
      <c r="AM23" s="739"/>
      <c r="AN23" s="739"/>
      <c r="AO23" s="739"/>
      <c r="AP23" s="739"/>
      <c r="AQ23" s="739"/>
      <c r="AR23" s="739"/>
      <c r="AS23" s="739"/>
      <c r="AT23" s="739"/>
      <c r="AU23" s="739"/>
      <c r="AV23" s="739"/>
      <c r="AW23" s="739"/>
      <c r="AX23" s="739"/>
      <c r="AY23" s="739"/>
      <c r="AZ23" s="739"/>
      <c r="BA23" s="739"/>
      <c r="BB23" s="739"/>
      <c r="BC23" s="739"/>
      <c r="BD23" s="739"/>
      <c r="BE23" s="739"/>
      <c r="BF23" s="739"/>
      <c r="BG23" s="739"/>
      <c r="BH23" s="739"/>
      <c r="BI23" s="739"/>
      <c r="BJ23" s="739"/>
      <c r="BK23" s="739"/>
      <c r="BL23" s="739"/>
      <c r="BM23" s="739"/>
      <c r="BN23" s="739"/>
      <c r="BO23" s="739"/>
      <c r="BP23" s="739"/>
      <c r="BQ23" s="739"/>
      <c r="BR23" s="739"/>
      <c r="BS23" s="739"/>
      <c r="BT23" s="1069"/>
    </row>
    <row r="24" spans="1:72" x14ac:dyDescent="0.2">
      <c r="A24" s="1068"/>
      <c r="B24" s="739"/>
      <c r="C24" s="739"/>
      <c r="D24" s="739"/>
      <c r="E24" s="739"/>
      <c r="F24" s="742" t="s">
        <v>812</v>
      </c>
      <c r="G24" s="739"/>
      <c r="H24" s="739" t="s">
        <v>1248</v>
      </c>
      <c r="I24" s="739"/>
      <c r="J24" s="739"/>
      <c r="K24" s="739"/>
      <c r="L24" s="739"/>
      <c r="M24" s="739"/>
      <c r="N24" s="739"/>
      <c r="O24" s="739"/>
      <c r="P24" s="739"/>
      <c r="Q24" s="739"/>
      <c r="R24" s="739"/>
      <c r="S24" s="739"/>
      <c r="T24" s="739"/>
      <c r="U24" s="739"/>
      <c r="V24" s="739"/>
      <c r="W24" s="739"/>
      <c r="X24" s="739"/>
      <c r="Y24" s="739"/>
      <c r="Z24" s="739"/>
      <c r="AA24" s="739"/>
      <c r="AB24" s="739"/>
      <c r="AC24" s="739"/>
      <c r="AD24" s="739"/>
      <c r="AE24" s="739"/>
      <c r="AF24" s="739"/>
      <c r="AG24" s="739"/>
      <c r="AH24" s="739"/>
      <c r="AI24" s="739"/>
      <c r="AJ24" s="739"/>
      <c r="AK24" s="739"/>
      <c r="AL24" s="739"/>
      <c r="AM24" s="739"/>
      <c r="AN24" s="739"/>
      <c r="AO24" s="739"/>
      <c r="AP24" s="739"/>
      <c r="AQ24" s="739"/>
      <c r="AR24" s="739"/>
      <c r="AS24" s="739"/>
      <c r="AT24" s="739"/>
      <c r="AU24" s="739"/>
      <c r="AV24" s="739"/>
      <c r="AW24" s="739"/>
      <c r="AX24" s="739"/>
      <c r="AY24" s="739"/>
      <c r="AZ24" s="739"/>
      <c r="BA24" s="739"/>
      <c r="BB24" s="739"/>
      <c r="BC24" s="739"/>
      <c r="BD24" s="739"/>
      <c r="BE24" s="739"/>
      <c r="BF24" s="739"/>
      <c r="BG24" s="739"/>
      <c r="BH24" s="739"/>
      <c r="BI24" s="739"/>
      <c r="BJ24" s="739"/>
      <c r="BK24" s="739"/>
      <c r="BL24" s="739"/>
      <c r="BM24" s="739"/>
      <c r="BN24" s="739"/>
      <c r="BO24" s="1842" t="s">
        <v>69</v>
      </c>
      <c r="BP24" s="1844"/>
      <c r="BQ24" s="1845"/>
      <c r="BR24" s="1846"/>
      <c r="BS24" s="739"/>
      <c r="BT24" s="1069"/>
    </row>
    <row r="25" spans="1:72" ht="11.25" customHeight="1" x14ac:dyDescent="0.2">
      <c r="A25" s="1068"/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  <c r="R25" s="739"/>
      <c r="S25" s="739"/>
      <c r="T25" s="739"/>
      <c r="U25" s="739"/>
      <c r="V25" s="739"/>
      <c r="W25" s="739"/>
      <c r="X25" s="739"/>
      <c r="Y25" s="739"/>
      <c r="Z25" s="739"/>
      <c r="AA25" s="739"/>
      <c r="AB25" s="739"/>
      <c r="AC25" s="739"/>
      <c r="AD25" s="739"/>
      <c r="AE25" s="739"/>
      <c r="AF25" s="739"/>
      <c r="AG25" s="739"/>
      <c r="AH25" s="739"/>
      <c r="AI25" s="739"/>
      <c r="AJ25" s="739"/>
      <c r="AK25" s="739"/>
      <c r="AL25" s="739"/>
      <c r="AM25" s="739"/>
      <c r="AN25" s="739"/>
      <c r="AO25" s="739"/>
      <c r="AP25" s="739"/>
      <c r="AQ25" s="739"/>
      <c r="AR25" s="739"/>
      <c r="AS25" s="739"/>
      <c r="AT25" s="739"/>
      <c r="AU25" s="739"/>
      <c r="AV25" s="739"/>
      <c r="AW25" s="739"/>
      <c r="AX25" s="739"/>
      <c r="AY25" s="739"/>
      <c r="AZ25" s="739"/>
      <c r="BA25" s="739"/>
      <c r="BB25" s="739"/>
      <c r="BC25" s="739"/>
      <c r="BD25" s="739"/>
      <c r="BE25" s="739"/>
      <c r="BF25" s="739"/>
      <c r="BG25" s="739"/>
      <c r="BH25" s="739"/>
      <c r="BI25" s="739"/>
      <c r="BJ25" s="739"/>
      <c r="BK25" s="739"/>
      <c r="BL25" s="739"/>
      <c r="BM25" s="739"/>
      <c r="BN25" s="739"/>
      <c r="BO25" s="739"/>
      <c r="BP25" s="739"/>
      <c r="BQ25" s="739"/>
      <c r="BR25" s="739"/>
      <c r="BS25" s="739"/>
      <c r="BT25" s="1069"/>
    </row>
    <row r="26" spans="1:72" x14ac:dyDescent="0.2">
      <c r="A26" s="1068"/>
      <c r="B26" s="739"/>
      <c r="C26" s="739"/>
      <c r="D26" s="739"/>
      <c r="E26" s="739"/>
      <c r="F26" s="742" t="s">
        <v>72</v>
      </c>
      <c r="G26" s="739"/>
      <c r="H26" s="739" t="s">
        <v>813</v>
      </c>
      <c r="I26" s="739"/>
      <c r="J26" s="739"/>
      <c r="K26" s="739"/>
      <c r="L26" s="739"/>
      <c r="M26" s="739"/>
      <c r="N26" s="739"/>
      <c r="O26" s="739"/>
      <c r="P26" s="739"/>
      <c r="Q26" s="739"/>
      <c r="R26" s="739"/>
      <c r="S26" s="739"/>
      <c r="T26" s="739"/>
      <c r="U26" s="739"/>
      <c r="V26" s="739"/>
      <c r="W26" s="739"/>
      <c r="X26" s="739"/>
      <c r="Y26" s="739"/>
      <c r="Z26" s="739"/>
      <c r="AA26" s="739"/>
      <c r="AB26" s="739"/>
      <c r="AC26" s="739"/>
      <c r="AD26" s="739"/>
      <c r="AE26" s="739"/>
      <c r="AF26" s="739"/>
      <c r="AG26" s="739"/>
      <c r="AH26" s="739"/>
      <c r="AI26" s="739"/>
      <c r="AJ26" s="739"/>
      <c r="AK26" s="739"/>
      <c r="AL26" s="739"/>
      <c r="AM26" s="739"/>
      <c r="AN26" s="739"/>
      <c r="AO26" s="739"/>
      <c r="AP26" s="739"/>
      <c r="AQ26" s="739"/>
      <c r="AR26" s="739"/>
      <c r="AS26" s="739"/>
      <c r="AT26" s="739"/>
      <c r="AU26" s="739"/>
      <c r="AV26" s="739"/>
      <c r="AW26" s="739"/>
      <c r="AX26" s="739"/>
      <c r="AY26" s="739"/>
      <c r="AZ26" s="739"/>
      <c r="BA26" s="739"/>
      <c r="BB26" s="739"/>
      <c r="BC26" s="739"/>
      <c r="BD26" s="739"/>
      <c r="BE26" s="739"/>
      <c r="BF26" s="739"/>
      <c r="BG26" s="739"/>
      <c r="BH26" s="739"/>
      <c r="BI26" s="739"/>
      <c r="BJ26" s="739"/>
      <c r="BK26" s="739"/>
      <c r="BL26" s="739"/>
      <c r="BM26" s="739"/>
      <c r="BN26" s="739"/>
      <c r="BO26" s="1842" t="s">
        <v>70</v>
      </c>
      <c r="BP26" s="1844"/>
      <c r="BQ26" s="1845"/>
      <c r="BR26" s="1846"/>
      <c r="BS26" s="739"/>
      <c r="BT26" s="1069"/>
    </row>
    <row r="27" spans="1:72" ht="11.25" customHeight="1" x14ac:dyDescent="0.2">
      <c r="A27" s="1068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39"/>
      <c r="P27" s="739"/>
      <c r="Q27" s="739"/>
      <c r="R27" s="739"/>
      <c r="S27" s="739"/>
      <c r="T27" s="739"/>
      <c r="U27" s="739"/>
      <c r="V27" s="739"/>
      <c r="W27" s="739"/>
      <c r="X27" s="739"/>
      <c r="Y27" s="739"/>
      <c r="Z27" s="739"/>
      <c r="AA27" s="739"/>
      <c r="AB27" s="739"/>
      <c r="AC27" s="739"/>
      <c r="AD27" s="739"/>
      <c r="AE27" s="739"/>
      <c r="AF27" s="739"/>
      <c r="AG27" s="739"/>
      <c r="AH27" s="739"/>
      <c r="AI27" s="739"/>
      <c r="AJ27" s="739"/>
      <c r="AK27" s="739"/>
      <c r="AL27" s="739"/>
      <c r="AM27" s="739"/>
      <c r="AN27" s="739"/>
      <c r="AO27" s="739"/>
      <c r="AP27" s="739"/>
      <c r="AQ27" s="739"/>
      <c r="AR27" s="739"/>
      <c r="AS27" s="739"/>
      <c r="AT27" s="739"/>
      <c r="AU27" s="739"/>
      <c r="AV27" s="739"/>
      <c r="AW27" s="739"/>
      <c r="AX27" s="739"/>
      <c r="AY27" s="739"/>
      <c r="AZ27" s="739"/>
      <c r="BA27" s="739"/>
      <c r="BB27" s="739"/>
      <c r="BC27" s="739"/>
      <c r="BD27" s="739"/>
      <c r="BE27" s="739"/>
      <c r="BF27" s="739"/>
      <c r="BG27" s="739"/>
      <c r="BH27" s="739"/>
      <c r="BI27" s="739"/>
      <c r="BJ27" s="739"/>
      <c r="BK27" s="739"/>
      <c r="BL27" s="739"/>
      <c r="BM27" s="739"/>
      <c r="BN27" s="739"/>
      <c r="BO27" s="739"/>
      <c r="BP27" s="739"/>
      <c r="BQ27" s="739"/>
      <c r="BR27" s="739"/>
      <c r="BS27" s="739"/>
      <c r="BT27" s="1069"/>
    </row>
    <row r="28" spans="1:72" x14ac:dyDescent="0.2">
      <c r="A28" s="1068"/>
      <c r="B28" s="739"/>
      <c r="C28" s="739"/>
      <c r="D28" s="739"/>
      <c r="E28" s="739"/>
      <c r="F28" s="742" t="s">
        <v>814</v>
      </c>
      <c r="G28" s="739"/>
      <c r="H28" s="739" t="s">
        <v>815</v>
      </c>
      <c r="I28" s="739"/>
      <c r="J28" s="739"/>
      <c r="K28" s="739"/>
      <c r="L28" s="739"/>
      <c r="M28" s="739"/>
      <c r="N28" s="739"/>
      <c r="O28" s="739"/>
      <c r="P28" s="739"/>
      <c r="Q28" s="739"/>
      <c r="R28" s="739"/>
      <c r="S28" s="739"/>
      <c r="T28" s="739"/>
      <c r="U28" s="739"/>
      <c r="V28" s="739"/>
      <c r="W28" s="739"/>
      <c r="X28" s="739"/>
      <c r="Y28" s="739"/>
      <c r="Z28" s="739"/>
      <c r="AA28" s="739"/>
      <c r="AB28" s="739"/>
      <c r="AC28" s="739"/>
      <c r="AD28" s="739"/>
      <c r="AE28" s="739"/>
      <c r="AF28" s="739"/>
      <c r="AG28" s="739"/>
      <c r="AH28" s="739"/>
      <c r="AI28" s="739"/>
      <c r="AJ28" s="739"/>
      <c r="AK28" s="739"/>
      <c r="AL28" s="739"/>
      <c r="AM28" s="739"/>
      <c r="AN28" s="739"/>
      <c r="AO28" s="739"/>
      <c r="AP28" s="739"/>
      <c r="AQ28" s="739"/>
      <c r="AR28" s="739"/>
      <c r="AS28" s="739"/>
      <c r="AT28" s="739"/>
      <c r="AU28" s="739"/>
      <c r="AV28" s="739"/>
      <c r="AW28" s="739"/>
      <c r="AX28" s="739"/>
      <c r="AY28" s="739"/>
      <c r="AZ28" s="739"/>
      <c r="BA28" s="739"/>
      <c r="BB28" s="739"/>
      <c r="BC28" s="739"/>
      <c r="BD28" s="739"/>
      <c r="BE28" s="739"/>
      <c r="BF28" s="739"/>
      <c r="BG28" s="739"/>
      <c r="BH28" s="739"/>
      <c r="BI28" s="739"/>
      <c r="BJ28" s="739"/>
      <c r="BK28" s="739"/>
      <c r="BL28" s="739"/>
      <c r="BM28" s="739"/>
      <c r="BN28" s="739"/>
      <c r="BO28" s="1842" t="s">
        <v>71</v>
      </c>
      <c r="BP28" s="1844"/>
      <c r="BQ28" s="1845"/>
      <c r="BR28" s="1846"/>
      <c r="BS28" s="739"/>
      <c r="BT28" s="1069"/>
    </row>
    <row r="29" spans="1:72" ht="11.25" customHeight="1" x14ac:dyDescent="0.2">
      <c r="A29" s="1068"/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39"/>
      <c r="T29" s="739"/>
      <c r="U29" s="739"/>
      <c r="V29" s="739"/>
      <c r="W29" s="739"/>
      <c r="X29" s="739"/>
      <c r="Y29" s="739"/>
      <c r="Z29" s="739"/>
      <c r="AA29" s="739"/>
      <c r="AB29" s="739"/>
      <c r="AC29" s="739"/>
      <c r="AD29" s="739"/>
      <c r="AE29" s="739"/>
      <c r="AF29" s="739"/>
      <c r="AG29" s="739"/>
      <c r="AH29" s="739"/>
      <c r="AI29" s="739"/>
      <c r="AJ29" s="739"/>
      <c r="AK29" s="739"/>
      <c r="AL29" s="739"/>
      <c r="AM29" s="739"/>
      <c r="AN29" s="739"/>
      <c r="AO29" s="739"/>
      <c r="AP29" s="739"/>
      <c r="AQ29" s="739"/>
      <c r="AR29" s="739"/>
      <c r="AS29" s="739"/>
      <c r="AT29" s="739"/>
      <c r="AU29" s="739"/>
      <c r="AV29" s="739"/>
      <c r="AW29" s="739"/>
      <c r="AX29" s="739"/>
      <c r="AY29" s="739"/>
      <c r="AZ29" s="739"/>
      <c r="BA29" s="739"/>
      <c r="BB29" s="739"/>
      <c r="BC29" s="739"/>
      <c r="BD29" s="739"/>
      <c r="BE29" s="739"/>
      <c r="BF29" s="739"/>
      <c r="BG29" s="739"/>
      <c r="BH29" s="739"/>
      <c r="BI29" s="739"/>
      <c r="BJ29" s="739"/>
      <c r="BK29" s="739"/>
      <c r="BL29" s="739"/>
      <c r="BM29" s="739"/>
      <c r="BN29" s="739"/>
      <c r="BO29" s="739"/>
      <c r="BP29" s="739"/>
      <c r="BQ29" s="739"/>
      <c r="BR29" s="739"/>
      <c r="BS29" s="739"/>
      <c r="BT29" s="1069"/>
    </row>
    <row r="30" spans="1:72" x14ac:dyDescent="0.2">
      <c r="A30" s="1068"/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  <c r="U30" s="739"/>
      <c r="V30" s="739"/>
      <c r="W30" s="739"/>
      <c r="X30" s="739"/>
      <c r="Y30" s="739"/>
      <c r="Z30" s="739"/>
      <c r="AA30" s="739"/>
      <c r="AB30" s="739"/>
      <c r="AC30" s="739"/>
      <c r="AD30" s="739"/>
      <c r="AE30" s="739"/>
      <c r="AF30" s="739"/>
      <c r="AG30" s="739"/>
      <c r="AH30" s="739"/>
      <c r="AI30" s="739"/>
      <c r="AJ30" s="739"/>
      <c r="AK30" s="739"/>
      <c r="AL30" s="739"/>
      <c r="AM30" s="739"/>
      <c r="AN30" s="739"/>
      <c r="AO30" s="739"/>
      <c r="AP30" s="739"/>
      <c r="AQ30" s="739"/>
      <c r="AR30" s="739"/>
      <c r="AS30" s="739"/>
      <c r="AT30" s="739"/>
      <c r="AU30" s="739"/>
      <c r="AV30" s="739"/>
      <c r="AW30" s="739"/>
      <c r="AX30" s="739"/>
      <c r="AY30" s="739"/>
      <c r="AZ30" s="739"/>
      <c r="BA30" s="739"/>
      <c r="BB30" s="739"/>
      <c r="BC30" s="739"/>
      <c r="BD30" s="739"/>
      <c r="BE30" s="739"/>
      <c r="BF30" s="739"/>
      <c r="BG30" s="739"/>
      <c r="BH30" s="739"/>
      <c r="BI30" s="739"/>
      <c r="BJ30" s="739"/>
      <c r="BK30" s="739"/>
      <c r="BL30" s="739"/>
      <c r="BM30" s="739"/>
      <c r="BN30" s="739"/>
      <c r="BO30" s="739"/>
      <c r="BP30" s="739"/>
      <c r="BQ30" s="739"/>
      <c r="BR30" s="739"/>
      <c r="BS30" s="739"/>
      <c r="BT30" s="1069"/>
    </row>
    <row r="31" spans="1:72" ht="11.25" customHeight="1" x14ac:dyDescent="0.2">
      <c r="A31" s="1068"/>
      <c r="B31" s="739"/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739"/>
      <c r="U31" s="739"/>
      <c r="V31" s="739"/>
      <c r="W31" s="739"/>
      <c r="X31" s="739"/>
      <c r="Y31" s="739"/>
      <c r="Z31" s="739"/>
      <c r="AA31" s="739"/>
      <c r="AB31" s="739"/>
      <c r="AC31" s="739"/>
      <c r="AD31" s="739"/>
      <c r="AE31" s="739"/>
      <c r="AF31" s="739"/>
      <c r="AG31" s="739"/>
      <c r="AH31" s="739"/>
      <c r="AI31" s="739"/>
      <c r="AJ31" s="739"/>
      <c r="AK31" s="739"/>
      <c r="AL31" s="739"/>
      <c r="AM31" s="739"/>
      <c r="AN31" s="739"/>
      <c r="AO31" s="739"/>
      <c r="AP31" s="739"/>
      <c r="AQ31" s="739"/>
      <c r="AR31" s="739"/>
      <c r="AS31" s="739"/>
      <c r="AT31" s="739"/>
      <c r="AU31" s="739"/>
      <c r="AV31" s="739"/>
      <c r="AW31" s="739"/>
      <c r="AX31" s="739"/>
      <c r="AY31" s="739"/>
      <c r="AZ31" s="739"/>
      <c r="BA31" s="739"/>
      <c r="BB31" s="739"/>
      <c r="BC31" s="739"/>
      <c r="BD31" s="739"/>
      <c r="BE31" s="739"/>
      <c r="BF31" s="739"/>
      <c r="BG31" s="739"/>
      <c r="BH31" s="739"/>
      <c r="BI31" s="739"/>
      <c r="BJ31" s="739"/>
      <c r="BK31" s="739"/>
      <c r="BL31" s="739"/>
      <c r="BM31" s="739"/>
      <c r="BN31" s="739"/>
      <c r="BO31" s="739"/>
      <c r="BP31" s="739"/>
      <c r="BQ31" s="739"/>
      <c r="BR31" s="739"/>
      <c r="BS31" s="739"/>
      <c r="BT31" s="1069"/>
    </row>
    <row r="32" spans="1:72" x14ac:dyDescent="0.2">
      <c r="A32" s="1068"/>
      <c r="B32" s="739"/>
      <c r="C32" s="740" t="s">
        <v>834</v>
      </c>
      <c r="D32" s="739"/>
      <c r="E32" s="739"/>
      <c r="F32" s="740" t="s">
        <v>816</v>
      </c>
      <c r="G32" s="739"/>
      <c r="H32" s="739"/>
      <c r="I32" s="739"/>
      <c r="J32" s="739"/>
      <c r="K32" s="739"/>
      <c r="L32" s="739"/>
      <c r="M32" s="739"/>
      <c r="N32" s="739"/>
      <c r="O32" s="739"/>
      <c r="P32" s="739"/>
      <c r="Q32" s="739"/>
      <c r="R32" s="739"/>
      <c r="S32" s="739"/>
      <c r="T32" s="739"/>
      <c r="U32" s="739"/>
      <c r="V32" s="739"/>
      <c r="W32" s="739"/>
      <c r="X32" s="739"/>
      <c r="Y32" s="739"/>
      <c r="Z32" s="739"/>
      <c r="AA32" s="739"/>
      <c r="AB32" s="739"/>
      <c r="AC32" s="739"/>
      <c r="AD32" s="739"/>
      <c r="AE32" s="739"/>
      <c r="AF32" s="739"/>
      <c r="AG32" s="739"/>
      <c r="AH32" s="739"/>
      <c r="AI32" s="739"/>
      <c r="AJ32" s="739"/>
      <c r="AK32" s="739"/>
      <c r="AL32" s="739"/>
      <c r="AM32" s="739"/>
      <c r="AN32" s="739"/>
      <c r="AO32" s="739"/>
      <c r="AP32" s="739"/>
      <c r="AQ32" s="739"/>
      <c r="AR32" s="739"/>
      <c r="AS32" s="739"/>
      <c r="AT32" s="739"/>
      <c r="AU32" s="739"/>
      <c r="AV32" s="739"/>
      <c r="AW32" s="739"/>
      <c r="AX32" s="739"/>
      <c r="AY32" s="739"/>
      <c r="AZ32" s="739"/>
      <c r="BA32" s="739"/>
      <c r="BB32" s="739"/>
      <c r="BC32" s="739"/>
      <c r="BD32" s="739"/>
      <c r="BE32" s="739"/>
      <c r="BF32" s="739"/>
      <c r="BG32" s="739"/>
      <c r="BH32" s="739"/>
      <c r="BI32" s="739"/>
      <c r="BJ32" s="739"/>
      <c r="BK32" s="739"/>
      <c r="BL32" s="739"/>
      <c r="BM32" s="739"/>
      <c r="BN32" s="739"/>
      <c r="BO32" s="739"/>
      <c r="BP32" s="739"/>
      <c r="BQ32" s="739"/>
      <c r="BR32" s="739"/>
      <c r="BS32" s="739"/>
      <c r="BT32" s="1069"/>
    </row>
    <row r="33" spans="1:72" x14ac:dyDescent="0.2">
      <c r="A33" s="1068"/>
      <c r="B33" s="739"/>
      <c r="C33" s="739"/>
      <c r="D33" s="739"/>
      <c r="E33" s="739"/>
      <c r="F33" s="740" t="s">
        <v>817</v>
      </c>
      <c r="G33" s="739"/>
      <c r="H33" s="739"/>
      <c r="I33" s="739"/>
      <c r="J33" s="739"/>
      <c r="K33" s="739"/>
      <c r="L33" s="739"/>
      <c r="M33" s="739"/>
      <c r="N33" s="739"/>
      <c r="O33" s="739"/>
      <c r="P33" s="739"/>
      <c r="Q33" s="739"/>
      <c r="R33" s="739"/>
      <c r="S33" s="739"/>
      <c r="T33" s="739"/>
      <c r="U33" s="739"/>
      <c r="V33" s="739"/>
      <c r="W33" s="739"/>
      <c r="X33" s="739"/>
      <c r="Y33" s="739"/>
      <c r="Z33" s="739"/>
      <c r="AA33" s="739"/>
      <c r="AB33" s="739"/>
      <c r="AC33" s="739"/>
      <c r="AD33" s="739"/>
      <c r="AE33" s="739"/>
      <c r="AF33" s="739"/>
      <c r="AG33" s="739"/>
      <c r="AH33" s="739"/>
      <c r="AI33" s="739"/>
      <c r="AJ33" s="739"/>
      <c r="AK33" s="739"/>
      <c r="AL33" s="739"/>
      <c r="AM33" s="739"/>
      <c r="AN33" s="739"/>
      <c r="AO33" s="739"/>
      <c r="AP33" s="739"/>
      <c r="AQ33" s="739"/>
      <c r="AR33" s="739"/>
      <c r="AS33" s="739"/>
      <c r="AT33" s="739"/>
      <c r="AU33" s="739"/>
      <c r="AV33" s="739"/>
      <c r="AW33" s="739"/>
      <c r="AX33" s="739"/>
      <c r="AY33" s="739"/>
      <c r="AZ33" s="739"/>
      <c r="BA33" s="739"/>
      <c r="BB33" s="739"/>
      <c r="BC33" s="739"/>
      <c r="BD33" s="739"/>
      <c r="BE33" s="739"/>
      <c r="BF33" s="739"/>
      <c r="BG33" s="739"/>
      <c r="BH33" s="739"/>
      <c r="BI33" s="739"/>
      <c r="BJ33" s="739"/>
      <c r="BK33" s="739"/>
      <c r="BL33" s="739"/>
      <c r="BM33" s="739"/>
      <c r="BN33" s="739"/>
      <c r="BO33" s="739"/>
      <c r="BP33" s="739"/>
      <c r="BQ33" s="739"/>
      <c r="BR33" s="739"/>
      <c r="BS33" s="739"/>
      <c r="BT33" s="1069"/>
    </row>
    <row r="34" spans="1:72" x14ac:dyDescent="0.2">
      <c r="A34" s="1068"/>
      <c r="B34" s="739"/>
      <c r="C34" s="739"/>
      <c r="D34" s="739"/>
      <c r="E34" s="739"/>
      <c r="F34" s="741" t="s">
        <v>818</v>
      </c>
      <c r="G34" s="739"/>
      <c r="H34" s="739"/>
      <c r="I34" s="739"/>
      <c r="J34" s="739"/>
      <c r="K34" s="739"/>
      <c r="L34" s="739"/>
      <c r="M34" s="739"/>
      <c r="N34" s="739"/>
      <c r="O34" s="739"/>
      <c r="P34" s="739"/>
      <c r="Q34" s="739"/>
      <c r="R34" s="739"/>
      <c r="S34" s="739"/>
      <c r="T34" s="739"/>
      <c r="U34" s="739"/>
      <c r="V34" s="739"/>
      <c r="W34" s="739"/>
      <c r="X34" s="739"/>
      <c r="Y34" s="739"/>
      <c r="Z34" s="739"/>
      <c r="AA34" s="739"/>
      <c r="AB34" s="739"/>
      <c r="AC34" s="739"/>
      <c r="AD34" s="739"/>
      <c r="AE34" s="739"/>
      <c r="AF34" s="739"/>
      <c r="AG34" s="739"/>
      <c r="AH34" s="739"/>
      <c r="AI34" s="739"/>
      <c r="AJ34" s="739"/>
      <c r="AK34" s="739"/>
      <c r="AL34" s="739"/>
      <c r="AM34" s="739"/>
      <c r="AN34" s="739"/>
      <c r="AO34" s="739"/>
      <c r="AP34" s="739"/>
      <c r="AQ34" s="739"/>
      <c r="AR34" s="739"/>
      <c r="AS34" s="739"/>
      <c r="AT34" s="739"/>
      <c r="AU34" s="739"/>
      <c r="AV34" s="739"/>
      <c r="AW34" s="739"/>
      <c r="AX34" s="739"/>
      <c r="AY34" s="739"/>
      <c r="AZ34" s="739"/>
      <c r="BA34" s="739"/>
      <c r="BB34" s="739"/>
      <c r="BC34" s="739"/>
      <c r="BD34" s="739"/>
      <c r="BE34" s="739"/>
      <c r="BF34" s="739"/>
      <c r="BG34" s="739"/>
      <c r="BH34" s="739"/>
      <c r="BI34" s="739"/>
      <c r="BJ34" s="739"/>
      <c r="BK34" s="739"/>
      <c r="BL34" s="739"/>
      <c r="BM34" s="739"/>
      <c r="BN34" s="739"/>
      <c r="BO34" s="739"/>
      <c r="BP34" s="739"/>
      <c r="BQ34" s="739"/>
      <c r="BR34" s="739"/>
      <c r="BS34" s="739"/>
      <c r="BT34" s="1069"/>
    </row>
    <row r="35" spans="1:72" x14ac:dyDescent="0.2">
      <c r="A35" s="1068"/>
      <c r="B35" s="739"/>
      <c r="C35" s="739"/>
      <c r="D35" s="739"/>
      <c r="E35" s="739"/>
      <c r="F35" s="741" t="s">
        <v>819</v>
      </c>
      <c r="G35" s="739"/>
      <c r="H35" s="739"/>
      <c r="I35" s="739"/>
      <c r="J35" s="739"/>
      <c r="K35" s="739"/>
      <c r="L35" s="739"/>
      <c r="M35" s="739"/>
      <c r="N35" s="739"/>
      <c r="O35" s="739"/>
      <c r="P35" s="739"/>
      <c r="Q35" s="739"/>
      <c r="R35" s="739"/>
      <c r="S35" s="739"/>
      <c r="T35" s="739"/>
      <c r="U35" s="739"/>
      <c r="V35" s="739"/>
      <c r="W35" s="739"/>
      <c r="X35" s="739"/>
      <c r="Y35" s="739"/>
      <c r="Z35" s="739"/>
      <c r="AA35" s="739"/>
      <c r="AB35" s="739"/>
      <c r="AC35" s="739"/>
      <c r="AD35" s="739"/>
      <c r="AE35" s="739"/>
      <c r="AF35" s="739"/>
      <c r="AG35" s="739"/>
      <c r="AH35" s="739"/>
      <c r="AI35" s="739"/>
      <c r="AJ35" s="739"/>
      <c r="AK35" s="739"/>
      <c r="AL35" s="739"/>
      <c r="AM35" s="739"/>
      <c r="AN35" s="739"/>
      <c r="AO35" s="739"/>
      <c r="AP35" s="739"/>
      <c r="AQ35" s="739"/>
      <c r="AR35" s="739"/>
      <c r="AS35" s="739"/>
      <c r="AT35" s="739"/>
      <c r="AU35" s="739"/>
      <c r="AV35" s="739"/>
      <c r="AW35" s="739"/>
      <c r="AX35" s="739"/>
      <c r="AY35" s="739"/>
      <c r="AZ35" s="739"/>
      <c r="BA35" s="739"/>
      <c r="BB35" s="739"/>
      <c r="BC35" s="739"/>
      <c r="BD35" s="739"/>
      <c r="BE35" s="739"/>
      <c r="BF35" s="739"/>
      <c r="BG35" s="739"/>
      <c r="BH35" s="739"/>
      <c r="BI35" s="739"/>
      <c r="BJ35" s="739"/>
      <c r="BK35" s="739"/>
      <c r="BL35" s="739"/>
      <c r="BM35" s="739"/>
      <c r="BN35" s="739"/>
      <c r="BO35" s="739"/>
      <c r="BP35" s="739"/>
      <c r="BQ35" s="739"/>
      <c r="BR35" s="739"/>
      <c r="BS35" s="739"/>
      <c r="BT35" s="1069"/>
    </row>
    <row r="36" spans="1:72" ht="11.25" customHeight="1" x14ac:dyDescent="0.2">
      <c r="A36" s="1068"/>
      <c r="B36" s="739"/>
      <c r="C36" s="739"/>
      <c r="D36" s="739"/>
      <c r="E36" s="739"/>
      <c r="F36" s="739"/>
      <c r="G36" s="739"/>
      <c r="H36" s="739"/>
      <c r="I36" s="739"/>
      <c r="J36" s="739"/>
      <c r="K36" s="739"/>
      <c r="L36" s="739"/>
      <c r="M36" s="739"/>
      <c r="N36" s="739"/>
      <c r="O36" s="739"/>
      <c r="P36" s="739"/>
      <c r="Q36" s="739"/>
      <c r="R36" s="739"/>
      <c r="S36" s="739"/>
      <c r="T36" s="739"/>
      <c r="U36" s="739"/>
      <c r="V36" s="739"/>
      <c r="W36" s="739"/>
      <c r="X36" s="739"/>
      <c r="Y36" s="739"/>
      <c r="Z36" s="739"/>
      <c r="AA36" s="739"/>
      <c r="AB36" s="739"/>
      <c r="AC36" s="739"/>
      <c r="AD36" s="739"/>
      <c r="AE36" s="739"/>
      <c r="AF36" s="739"/>
      <c r="AG36" s="739"/>
      <c r="AH36" s="739"/>
      <c r="AI36" s="739"/>
      <c r="AJ36" s="739"/>
      <c r="AK36" s="739"/>
      <c r="AL36" s="739"/>
      <c r="AM36" s="739"/>
      <c r="AN36" s="739"/>
      <c r="AO36" s="739"/>
      <c r="AP36" s="739"/>
      <c r="AQ36" s="739"/>
      <c r="AR36" s="739"/>
      <c r="AS36" s="739"/>
      <c r="AT36" s="739"/>
      <c r="AU36" s="739"/>
      <c r="AV36" s="739"/>
      <c r="AW36" s="739"/>
      <c r="AX36" s="739"/>
      <c r="AY36" s="739"/>
      <c r="AZ36" s="739"/>
      <c r="BA36" s="739"/>
      <c r="BB36" s="739"/>
      <c r="BC36" s="739"/>
      <c r="BD36" s="739"/>
      <c r="BE36" s="739"/>
      <c r="BF36" s="739"/>
      <c r="BG36" s="739"/>
      <c r="BH36" s="739"/>
      <c r="BI36" s="739"/>
      <c r="BJ36" s="739"/>
      <c r="BK36" s="739"/>
      <c r="BL36" s="739"/>
      <c r="BM36" s="739"/>
      <c r="BN36" s="739"/>
      <c r="BO36" s="739"/>
      <c r="BP36" s="739"/>
      <c r="BQ36" s="1844">
        <v>46</v>
      </c>
      <c r="BR36" s="1844"/>
      <c r="BS36" s="739"/>
      <c r="BT36" s="1069"/>
    </row>
    <row r="37" spans="1:72" x14ac:dyDescent="0.2">
      <c r="A37" s="1068"/>
      <c r="B37" s="739"/>
      <c r="C37" s="739"/>
      <c r="D37" s="739"/>
      <c r="E37" s="739"/>
      <c r="F37" s="742" t="s">
        <v>763</v>
      </c>
      <c r="G37" s="739"/>
      <c r="H37" s="739" t="s">
        <v>820</v>
      </c>
      <c r="I37" s="739"/>
      <c r="J37" s="739"/>
      <c r="K37" s="739"/>
      <c r="L37" s="739"/>
      <c r="M37" s="739"/>
      <c r="N37" s="739"/>
      <c r="O37" s="739"/>
      <c r="P37" s="739"/>
      <c r="Q37" s="739"/>
      <c r="R37" s="739"/>
      <c r="S37" s="739"/>
      <c r="T37" s="739"/>
      <c r="U37" s="739"/>
      <c r="V37" s="739"/>
      <c r="W37" s="739"/>
      <c r="X37" s="739"/>
      <c r="Y37" s="739"/>
      <c r="Z37" s="739"/>
      <c r="AA37" s="739"/>
      <c r="AB37" s="739"/>
      <c r="AC37" s="739"/>
      <c r="AD37" s="739"/>
      <c r="AE37" s="739"/>
      <c r="AF37" s="739"/>
      <c r="AG37" s="739"/>
      <c r="AH37" s="739"/>
      <c r="AI37" s="739"/>
      <c r="AJ37" s="739"/>
      <c r="AK37" s="739"/>
      <c r="AL37" s="739"/>
      <c r="AM37" s="739"/>
      <c r="AN37" s="739"/>
      <c r="AO37" s="739"/>
      <c r="AP37" s="739"/>
      <c r="AQ37" s="739"/>
      <c r="AR37" s="739"/>
      <c r="AS37" s="739"/>
      <c r="AT37" s="739"/>
      <c r="AU37" s="739"/>
      <c r="AV37" s="739"/>
      <c r="AW37" s="739"/>
      <c r="AX37" s="739"/>
      <c r="AY37" s="739"/>
      <c r="AZ37" s="739"/>
      <c r="BA37" s="739"/>
      <c r="BB37" s="739"/>
      <c r="BC37" s="739"/>
      <c r="BD37" s="739"/>
      <c r="BE37" s="739"/>
      <c r="BF37" s="739"/>
      <c r="BG37" s="739"/>
      <c r="BH37" s="739"/>
      <c r="BI37" s="739"/>
      <c r="BJ37" s="739"/>
      <c r="BK37" s="739"/>
      <c r="BL37" s="739"/>
      <c r="BM37" s="739"/>
      <c r="BN37" s="739"/>
      <c r="BO37" s="1842" t="s">
        <v>68</v>
      </c>
      <c r="BP37" s="1844"/>
      <c r="BQ37" s="1845"/>
      <c r="BR37" s="1846"/>
      <c r="BS37" s="739"/>
      <c r="BT37" s="1069"/>
    </row>
    <row r="38" spans="1:72" ht="11.25" customHeight="1" x14ac:dyDescent="0.2">
      <c r="A38" s="1068"/>
      <c r="B38" s="739"/>
      <c r="C38" s="739"/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739"/>
      <c r="S38" s="739"/>
      <c r="T38" s="739"/>
      <c r="U38" s="739"/>
      <c r="V38" s="739"/>
      <c r="W38" s="739"/>
      <c r="X38" s="739"/>
      <c r="Y38" s="739"/>
      <c r="Z38" s="739"/>
      <c r="AA38" s="739"/>
      <c r="AB38" s="739"/>
      <c r="AC38" s="739"/>
      <c r="AD38" s="739"/>
      <c r="AE38" s="739"/>
      <c r="AF38" s="739"/>
      <c r="AG38" s="739"/>
      <c r="AH38" s="739"/>
      <c r="AI38" s="739"/>
      <c r="AJ38" s="739"/>
      <c r="AK38" s="739"/>
      <c r="AL38" s="739"/>
      <c r="AM38" s="739"/>
      <c r="AN38" s="739"/>
      <c r="AO38" s="739"/>
      <c r="AP38" s="739"/>
      <c r="AQ38" s="739"/>
      <c r="AR38" s="739"/>
      <c r="AS38" s="739"/>
      <c r="AT38" s="739"/>
      <c r="AU38" s="739"/>
      <c r="AV38" s="739"/>
      <c r="AW38" s="739"/>
      <c r="AX38" s="739"/>
      <c r="AY38" s="739"/>
      <c r="AZ38" s="739"/>
      <c r="BA38" s="739"/>
      <c r="BB38" s="739"/>
      <c r="BC38" s="739"/>
      <c r="BD38" s="739"/>
      <c r="BE38" s="739"/>
      <c r="BF38" s="739"/>
      <c r="BG38" s="739"/>
      <c r="BH38" s="739"/>
      <c r="BI38" s="739"/>
      <c r="BJ38" s="739"/>
      <c r="BK38" s="739"/>
      <c r="BL38" s="739"/>
      <c r="BM38" s="739"/>
      <c r="BN38" s="739"/>
      <c r="BO38" s="739"/>
      <c r="BP38" s="739"/>
      <c r="BQ38" s="739"/>
      <c r="BR38" s="739"/>
      <c r="BS38" s="739"/>
      <c r="BT38" s="1069"/>
    </row>
    <row r="39" spans="1:72" x14ac:dyDescent="0.2">
      <c r="A39" s="1068"/>
      <c r="B39" s="739"/>
      <c r="C39" s="739"/>
      <c r="D39" s="739"/>
      <c r="E39" s="739"/>
      <c r="F39" s="742" t="s">
        <v>96</v>
      </c>
      <c r="G39" s="739"/>
      <c r="H39" s="740" t="s">
        <v>1283</v>
      </c>
      <c r="I39" s="739"/>
      <c r="J39" s="739"/>
      <c r="K39" s="739"/>
      <c r="L39" s="739"/>
      <c r="M39" s="739"/>
      <c r="N39" s="739"/>
      <c r="O39" s="739"/>
      <c r="P39" s="739"/>
      <c r="Q39" s="739"/>
      <c r="R39" s="739"/>
      <c r="S39" s="739"/>
      <c r="T39" s="739"/>
      <c r="U39" s="739"/>
      <c r="V39" s="739"/>
      <c r="W39" s="739"/>
      <c r="X39" s="739"/>
      <c r="Y39" s="739"/>
      <c r="Z39" s="739"/>
      <c r="AA39" s="739"/>
      <c r="AB39" s="739"/>
      <c r="AC39" s="739"/>
      <c r="AD39" s="739"/>
      <c r="AE39" s="739"/>
      <c r="AF39" s="739"/>
      <c r="AG39" s="739"/>
      <c r="AH39" s="739"/>
      <c r="AI39" s="739"/>
      <c r="AJ39" s="739"/>
      <c r="AK39" s="739"/>
      <c r="AL39" s="739"/>
      <c r="AM39" s="739"/>
      <c r="AN39" s="739"/>
      <c r="AO39" s="739"/>
      <c r="AP39" s="739"/>
      <c r="AQ39" s="739"/>
      <c r="AR39" s="739"/>
      <c r="AS39" s="739"/>
      <c r="AT39" s="739"/>
      <c r="AU39" s="739"/>
      <c r="AV39" s="739"/>
      <c r="AW39" s="739"/>
      <c r="AX39" s="739"/>
      <c r="AY39" s="739"/>
      <c r="AZ39" s="739"/>
      <c r="BA39" s="739"/>
      <c r="BB39" s="739"/>
      <c r="BC39" s="739"/>
      <c r="BD39" s="739"/>
      <c r="BE39" s="739"/>
      <c r="BF39" s="739"/>
      <c r="BG39" s="739"/>
      <c r="BH39" s="739"/>
      <c r="BI39" s="739"/>
      <c r="BJ39" s="739"/>
      <c r="BK39" s="739"/>
      <c r="BL39" s="739"/>
      <c r="BM39" s="739"/>
      <c r="BN39" s="739"/>
      <c r="BO39" s="1842" t="s">
        <v>332</v>
      </c>
      <c r="BP39" s="1844"/>
      <c r="BQ39" s="1845"/>
      <c r="BR39" s="1846"/>
      <c r="BS39" s="739"/>
      <c r="BT39" s="1069"/>
    </row>
    <row r="40" spans="1:72" x14ac:dyDescent="0.2">
      <c r="A40" s="1068"/>
      <c r="B40" s="739"/>
      <c r="C40" s="739"/>
      <c r="D40" s="739"/>
      <c r="E40" s="739"/>
      <c r="F40" s="739"/>
      <c r="G40" s="739"/>
      <c r="H40" s="741" t="s">
        <v>1284</v>
      </c>
      <c r="I40" s="739"/>
      <c r="J40" s="739"/>
      <c r="K40" s="739"/>
      <c r="L40" s="739"/>
      <c r="M40" s="739"/>
      <c r="N40" s="739"/>
      <c r="O40" s="739"/>
      <c r="P40" s="739"/>
      <c r="Q40" s="739"/>
      <c r="R40" s="739"/>
      <c r="S40" s="739"/>
      <c r="T40" s="739"/>
      <c r="U40" s="739"/>
      <c r="V40" s="739"/>
      <c r="W40" s="739"/>
      <c r="X40" s="739"/>
      <c r="Y40" s="739"/>
      <c r="Z40" s="739"/>
      <c r="AA40" s="739"/>
      <c r="AB40" s="739"/>
      <c r="AC40" s="739"/>
      <c r="AD40" s="739"/>
      <c r="AE40" s="739"/>
      <c r="AF40" s="739"/>
      <c r="AG40" s="739"/>
      <c r="AH40" s="739"/>
      <c r="AI40" s="739"/>
      <c r="AJ40" s="739"/>
      <c r="AK40" s="739"/>
      <c r="AL40" s="739"/>
      <c r="AM40" s="739"/>
      <c r="AN40" s="739"/>
      <c r="AO40" s="739"/>
      <c r="AP40" s="739"/>
      <c r="AQ40" s="739"/>
      <c r="AR40" s="739"/>
      <c r="AS40" s="739"/>
      <c r="AT40" s="739"/>
      <c r="AU40" s="739"/>
      <c r="AV40" s="739"/>
      <c r="AW40" s="739"/>
      <c r="AX40" s="739"/>
      <c r="AY40" s="739"/>
      <c r="AZ40" s="739"/>
      <c r="BA40" s="739"/>
      <c r="BB40" s="739"/>
      <c r="BC40" s="739"/>
      <c r="BD40" s="739"/>
      <c r="BE40" s="739"/>
      <c r="BF40" s="739"/>
      <c r="BG40" s="739"/>
      <c r="BH40" s="739"/>
      <c r="BI40" s="739"/>
      <c r="BJ40" s="739"/>
      <c r="BK40" s="739"/>
      <c r="BL40" s="739"/>
      <c r="BM40" s="739"/>
      <c r="BN40" s="739"/>
      <c r="BO40" s="739"/>
      <c r="BP40" s="739"/>
      <c r="BQ40" s="739"/>
      <c r="BR40" s="739"/>
      <c r="BS40" s="739"/>
      <c r="BT40" s="1069"/>
    </row>
    <row r="41" spans="1:72" ht="11.25" customHeight="1" x14ac:dyDescent="0.2">
      <c r="A41" s="1068"/>
      <c r="B41" s="739"/>
      <c r="C41" s="739"/>
      <c r="D41" s="739"/>
      <c r="E41" s="739"/>
      <c r="F41" s="739"/>
      <c r="G41" s="739"/>
      <c r="H41" s="739"/>
      <c r="I41" s="739"/>
      <c r="J41" s="739"/>
      <c r="K41" s="739"/>
      <c r="L41" s="739"/>
      <c r="M41" s="739"/>
      <c r="N41" s="739"/>
      <c r="O41" s="739"/>
      <c r="P41" s="739"/>
      <c r="Q41" s="739"/>
      <c r="R41" s="739"/>
      <c r="S41" s="739"/>
      <c r="T41" s="739"/>
      <c r="U41" s="739"/>
      <c r="V41" s="739"/>
      <c r="W41" s="739"/>
      <c r="X41" s="739"/>
      <c r="Y41" s="739"/>
      <c r="Z41" s="739"/>
      <c r="AA41" s="739"/>
      <c r="AB41" s="739"/>
      <c r="AC41" s="739"/>
      <c r="AD41" s="739"/>
      <c r="AE41" s="739"/>
      <c r="AF41" s="739"/>
      <c r="AG41" s="739"/>
      <c r="AH41" s="739"/>
      <c r="AI41" s="739"/>
      <c r="AJ41" s="739"/>
      <c r="AK41" s="739"/>
      <c r="AL41" s="739"/>
      <c r="AM41" s="739"/>
      <c r="AN41" s="739"/>
      <c r="AO41" s="739"/>
      <c r="AP41" s="739"/>
      <c r="AQ41" s="739"/>
      <c r="AR41" s="739"/>
      <c r="AS41" s="739"/>
      <c r="AT41" s="739"/>
      <c r="AU41" s="739"/>
      <c r="AV41" s="739"/>
      <c r="AW41" s="739"/>
      <c r="AX41" s="739"/>
      <c r="AY41" s="739"/>
      <c r="AZ41" s="739"/>
      <c r="BA41" s="739"/>
      <c r="BB41" s="739"/>
      <c r="BC41" s="739"/>
      <c r="BD41" s="739"/>
      <c r="BE41" s="739"/>
      <c r="BF41" s="739"/>
      <c r="BG41" s="739"/>
      <c r="BH41" s="739"/>
      <c r="BI41" s="739"/>
      <c r="BJ41" s="739"/>
      <c r="BK41" s="739"/>
      <c r="BL41" s="739"/>
      <c r="BM41" s="739"/>
      <c r="BN41" s="739"/>
      <c r="BO41" s="739"/>
      <c r="BP41" s="739"/>
      <c r="BQ41" s="739"/>
      <c r="BR41" s="739"/>
      <c r="BS41" s="739"/>
      <c r="BT41" s="1069"/>
    </row>
    <row r="42" spans="1:72" x14ac:dyDescent="0.2">
      <c r="A42" s="1068"/>
      <c r="B42" s="739"/>
      <c r="C42" s="739"/>
      <c r="D42" s="739"/>
      <c r="E42" s="739"/>
      <c r="F42" s="742" t="s">
        <v>769</v>
      </c>
      <c r="G42" s="739"/>
      <c r="H42" s="740" t="s">
        <v>821</v>
      </c>
      <c r="I42" s="739"/>
      <c r="J42" s="739"/>
      <c r="K42" s="739"/>
      <c r="L42" s="739"/>
      <c r="M42" s="739"/>
      <c r="N42" s="739"/>
      <c r="O42" s="739"/>
      <c r="P42" s="739"/>
      <c r="Q42" s="739"/>
      <c r="R42" s="739"/>
      <c r="S42" s="739"/>
      <c r="T42" s="739"/>
      <c r="U42" s="739"/>
      <c r="V42" s="739"/>
      <c r="W42" s="739"/>
      <c r="X42" s="739"/>
      <c r="Y42" s="739"/>
      <c r="Z42" s="739"/>
      <c r="AA42" s="739"/>
      <c r="AB42" s="739"/>
      <c r="AC42" s="739"/>
      <c r="AD42" s="739"/>
      <c r="AE42" s="739"/>
      <c r="AF42" s="739"/>
      <c r="AG42" s="739"/>
      <c r="AH42" s="739"/>
      <c r="AI42" s="739"/>
      <c r="AJ42" s="739"/>
      <c r="AK42" s="739"/>
      <c r="AL42" s="739"/>
      <c r="AM42" s="739"/>
      <c r="AN42" s="739"/>
      <c r="AO42" s="739"/>
      <c r="AP42" s="739"/>
      <c r="AQ42" s="739"/>
      <c r="AR42" s="739"/>
      <c r="AS42" s="739"/>
      <c r="AT42" s="739"/>
      <c r="AU42" s="739"/>
      <c r="AV42" s="739"/>
      <c r="AW42" s="739"/>
      <c r="AX42" s="739"/>
      <c r="AY42" s="739"/>
      <c r="AZ42" s="739"/>
      <c r="BA42" s="739"/>
      <c r="BB42" s="739"/>
      <c r="BC42" s="739"/>
      <c r="BD42" s="739"/>
      <c r="BE42" s="739"/>
      <c r="BF42" s="739"/>
      <c r="BG42" s="739"/>
      <c r="BH42" s="739"/>
      <c r="BI42" s="739"/>
      <c r="BJ42" s="739"/>
      <c r="BK42" s="739"/>
      <c r="BL42" s="739"/>
      <c r="BM42" s="739"/>
      <c r="BN42" s="739"/>
      <c r="BO42" s="1842" t="s">
        <v>148</v>
      </c>
      <c r="BP42" s="1844"/>
      <c r="BQ42" s="1845"/>
      <c r="BR42" s="1846"/>
      <c r="BS42" s="739"/>
      <c r="BT42" s="1069"/>
    </row>
    <row r="43" spans="1:72" x14ac:dyDescent="0.2">
      <c r="A43" s="1068"/>
      <c r="B43" s="739"/>
      <c r="C43" s="739"/>
      <c r="D43" s="739"/>
      <c r="E43" s="739"/>
      <c r="F43" s="739"/>
      <c r="G43" s="739"/>
      <c r="H43" s="741" t="s">
        <v>822</v>
      </c>
      <c r="I43" s="739"/>
      <c r="J43" s="739"/>
      <c r="K43" s="739"/>
      <c r="L43" s="739"/>
      <c r="M43" s="739"/>
      <c r="N43" s="739"/>
      <c r="O43" s="739"/>
      <c r="P43" s="739"/>
      <c r="Q43" s="739"/>
      <c r="R43" s="739"/>
      <c r="S43" s="739"/>
      <c r="T43" s="739"/>
      <c r="U43" s="739"/>
      <c r="V43" s="739"/>
      <c r="W43" s="739"/>
      <c r="X43" s="739"/>
      <c r="Y43" s="739"/>
      <c r="Z43" s="739"/>
      <c r="AA43" s="739"/>
      <c r="AB43" s="739"/>
      <c r="AC43" s="739"/>
      <c r="AD43" s="739"/>
      <c r="AE43" s="739"/>
      <c r="AF43" s="739"/>
      <c r="AG43" s="739"/>
      <c r="AH43" s="739"/>
      <c r="AI43" s="739"/>
      <c r="AJ43" s="739"/>
      <c r="AK43" s="739"/>
      <c r="AL43" s="739"/>
      <c r="AM43" s="739"/>
      <c r="AN43" s="739"/>
      <c r="AO43" s="739"/>
      <c r="AP43" s="739"/>
      <c r="AQ43" s="739"/>
      <c r="AR43" s="739"/>
      <c r="AS43" s="739"/>
      <c r="AT43" s="739"/>
      <c r="AU43" s="739"/>
      <c r="AV43" s="739"/>
      <c r="AW43" s="739"/>
      <c r="AX43" s="739"/>
      <c r="AY43" s="739"/>
      <c r="AZ43" s="739"/>
      <c r="BA43" s="739"/>
      <c r="BB43" s="739"/>
      <c r="BC43" s="739"/>
      <c r="BD43" s="739"/>
      <c r="BE43" s="739"/>
      <c r="BF43" s="739"/>
      <c r="BG43" s="739"/>
      <c r="BH43" s="739"/>
      <c r="BI43" s="739"/>
      <c r="BJ43" s="739"/>
      <c r="BK43" s="739"/>
      <c r="BL43" s="739"/>
      <c r="BM43" s="739"/>
      <c r="BN43" s="739"/>
      <c r="BO43" s="739"/>
      <c r="BP43" s="739"/>
      <c r="BQ43" s="739"/>
      <c r="BR43" s="739"/>
      <c r="BS43" s="739"/>
      <c r="BT43" s="1069"/>
    </row>
    <row r="44" spans="1:72" ht="11.25" customHeight="1" x14ac:dyDescent="0.2">
      <c r="A44" s="1068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M44" s="739"/>
      <c r="N44" s="739"/>
      <c r="O44" s="739"/>
      <c r="P44" s="739"/>
      <c r="Q44" s="739"/>
      <c r="R44" s="739"/>
      <c r="S44" s="739"/>
      <c r="T44" s="739"/>
      <c r="U44" s="739"/>
      <c r="V44" s="739"/>
      <c r="W44" s="739"/>
      <c r="X44" s="739"/>
      <c r="Y44" s="739"/>
      <c r="Z44" s="739"/>
      <c r="AA44" s="739"/>
      <c r="AB44" s="739"/>
      <c r="AC44" s="739"/>
      <c r="AD44" s="739"/>
      <c r="AE44" s="739"/>
      <c r="AF44" s="739"/>
      <c r="AG44" s="739"/>
      <c r="AH44" s="739"/>
      <c r="AI44" s="739"/>
      <c r="AJ44" s="739"/>
      <c r="AK44" s="739"/>
      <c r="AL44" s="739"/>
      <c r="AM44" s="739"/>
      <c r="AN44" s="739"/>
      <c r="AO44" s="739"/>
      <c r="AP44" s="739"/>
      <c r="AQ44" s="739"/>
      <c r="AR44" s="739"/>
      <c r="AS44" s="739"/>
      <c r="AT44" s="739"/>
      <c r="AU44" s="739"/>
      <c r="AV44" s="739"/>
      <c r="AW44" s="739"/>
      <c r="AX44" s="739"/>
      <c r="AY44" s="739"/>
      <c r="AZ44" s="739"/>
      <c r="BA44" s="739"/>
      <c r="BB44" s="739"/>
      <c r="BC44" s="739"/>
      <c r="BD44" s="739"/>
      <c r="BE44" s="739"/>
      <c r="BF44" s="739"/>
      <c r="BG44" s="739"/>
      <c r="BH44" s="739"/>
      <c r="BI44" s="739"/>
      <c r="BJ44" s="739"/>
      <c r="BK44" s="739"/>
      <c r="BL44" s="739"/>
      <c r="BM44" s="739"/>
      <c r="BN44" s="739"/>
      <c r="BO44" s="739"/>
      <c r="BP44" s="739"/>
      <c r="BQ44" s="739"/>
      <c r="BR44" s="739"/>
      <c r="BS44" s="739"/>
      <c r="BT44" s="1069"/>
    </row>
    <row r="45" spans="1:72" x14ac:dyDescent="0.2">
      <c r="A45" s="1068"/>
      <c r="B45" s="739"/>
      <c r="C45" s="739"/>
      <c r="D45" s="739"/>
      <c r="E45" s="739"/>
      <c r="F45" s="742" t="s">
        <v>806</v>
      </c>
      <c r="G45" s="739"/>
      <c r="H45" s="740" t="s">
        <v>823</v>
      </c>
      <c r="I45" s="739"/>
      <c r="J45" s="739"/>
      <c r="K45" s="739"/>
      <c r="L45" s="739"/>
      <c r="M45" s="739"/>
      <c r="N45" s="739"/>
      <c r="O45" s="739"/>
      <c r="P45" s="739"/>
      <c r="Q45" s="739"/>
      <c r="R45" s="739"/>
      <c r="S45" s="739"/>
      <c r="T45" s="739"/>
      <c r="U45" s="739"/>
      <c r="V45" s="739"/>
      <c r="W45" s="739"/>
      <c r="X45" s="739"/>
      <c r="Y45" s="739"/>
      <c r="Z45" s="739"/>
      <c r="AA45" s="739"/>
      <c r="AB45" s="739"/>
      <c r="AC45" s="739"/>
      <c r="AD45" s="739"/>
      <c r="AE45" s="739"/>
      <c r="AF45" s="739"/>
      <c r="AG45" s="739"/>
      <c r="AH45" s="739"/>
      <c r="AI45" s="739"/>
      <c r="AJ45" s="739"/>
      <c r="AK45" s="739"/>
      <c r="AL45" s="739"/>
      <c r="AM45" s="739"/>
      <c r="AN45" s="739"/>
      <c r="AO45" s="739"/>
      <c r="AP45" s="739"/>
      <c r="AQ45" s="739"/>
      <c r="AR45" s="739"/>
      <c r="AS45" s="739"/>
      <c r="AT45" s="739"/>
      <c r="AU45" s="739"/>
      <c r="AV45" s="739"/>
      <c r="AW45" s="739"/>
      <c r="AX45" s="739"/>
      <c r="AY45" s="739"/>
      <c r="AZ45" s="739"/>
      <c r="BA45" s="739"/>
      <c r="BB45" s="739"/>
      <c r="BC45" s="739"/>
      <c r="BD45" s="739"/>
      <c r="BE45" s="739"/>
      <c r="BF45" s="739"/>
      <c r="BG45" s="739"/>
      <c r="BH45" s="739"/>
      <c r="BI45" s="739"/>
      <c r="BJ45" s="739"/>
      <c r="BK45" s="739"/>
      <c r="BL45" s="739"/>
      <c r="BM45" s="739"/>
      <c r="BN45" s="739"/>
      <c r="BO45" s="1842" t="s">
        <v>149</v>
      </c>
      <c r="BP45" s="1844"/>
      <c r="BQ45" s="1845"/>
      <c r="BR45" s="1846"/>
      <c r="BS45" s="739"/>
      <c r="BT45" s="1069"/>
    </row>
    <row r="46" spans="1:72" x14ac:dyDescent="0.2">
      <c r="A46" s="1068"/>
      <c r="B46" s="739"/>
      <c r="C46" s="739"/>
      <c r="D46" s="739"/>
      <c r="E46" s="739"/>
      <c r="F46" s="739"/>
      <c r="G46" s="739"/>
      <c r="H46" s="740" t="s">
        <v>824</v>
      </c>
      <c r="I46" s="739"/>
      <c r="J46" s="739"/>
      <c r="K46" s="739"/>
      <c r="L46" s="739"/>
      <c r="M46" s="739"/>
      <c r="N46" s="739"/>
      <c r="O46" s="739"/>
      <c r="P46" s="739"/>
      <c r="Q46" s="739"/>
      <c r="R46" s="739"/>
      <c r="S46" s="739"/>
      <c r="T46" s="739"/>
      <c r="U46" s="739"/>
      <c r="V46" s="739"/>
      <c r="W46" s="739"/>
      <c r="X46" s="739"/>
      <c r="Y46" s="739"/>
      <c r="Z46" s="739"/>
      <c r="AA46" s="739"/>
      <c r="AB46" s="739"/>
      <c r="AC46" s="739"/>
      <c r="AD46" s="739"/>
      <c r="AE46" s="739"/>
      <c r="AF46" s="739"/>
      <c r="AG46" s="739"/>
      <c r="AH46" s="739"/>
      <c r="AI46" s="739"/>
      <c r="AJ46" s="739"/>
      <c r="AK46" s="739"/>
      <c r="AL46" s="739"/>
      <c r="AM46" s="739"/>
      <c r="AN46" s="739"/>
      <c r="AO46" s="739"/>
      <c r="AP46" s="739"/>
      <c r="AQ46" s="739"/>
      <c r="AR46" s="739"/>
      <c r="AS46" s="739"/>
      <c r="AT46" s="739"/>
      <c r="AU46" s="739"/>
      <c r="AV46" s="739"/>
      <c r="AW46" s="739"/>
      <c r="AX46" s="739"/>
      <c r="AY46" s="739"/>
      <c r="AZ46" s="739"/>
      <c r="BA46" s="739"/>
      <c r="BB46" s="739"/>
      <c r="BC46" s="739"/>
      <c r="BD46" s="739"/>
      <c r="BE46" s="739"/>
      <c r="BF46" s="739"/>
      <c r="BG46" s="739"/>
      <c r="BH46" s="739"/>
      <c r="BI46" s="739"/>
      <c r="BJ46" s="739"/>
      <c r="BK46" s="739"/>
      <c r="BL46" s="739"/>
      <c r="BM46" s="739"/>
      <c r="BN46" s="739"/>
      <c r="BO46" s="739"/>
      <c r="BP46" s="739"/>
      <c r="BQ46" s="739"/>
      <c r="BR46" s="739"/>
      <c r="BS46" s="739"/>
      <c r="BT46" s="1069"/>
    </row>
    <row r="47" spans="1:72" x14ac:dyDescent="0.2">
      <c r="A47" s="1068"/>
      <c r="B47" s="739"/>
      <c r="C47" s="739"/>
      <c r="D47" s="739"/>
      <c r="E47" s="739"/>
      <c r="F47" s="739"/>
      <c r="G47" s="739"/>
      <c r="H47" s="741" t="s">
        <v>1249</v>
      </c>
      <c r="I47" s="739"/>
      <c r="J47" s="739"/>
      <c r="K47" s="739"/>
      <c r="L47" s="739"/>
      <c r="M47" s="739"/>
      <c r="N47" s="739"/>
      <c r="O47" s="739"/>
      <c r="P47" s="739"/>
      <c r="Q47" s="739"/>
      <c r="R47" s="739"/>
      <c r="S47" s="739"/>
      <c r="T47" s="739"/>
      <c r="U47" s="739"/>
      <c r="V47" s="739"/>
      <c r="W47" s="739"/>
      <c r="X47" s="739"/>
      <c r="Y47" s="739"/>
      <c r="Z47" s="739"/>
      <c r="AA47" s="739"/>
      <c r="AB47" s="739"/>
      <c r="AC47" s="739"/>
      <c r="AD47" s="739"/>
      <c r="AE47" s="739"/>
      <c r="AF47" s="739"/>
      <c r="AG47" s="739"/>
      <c r="AH47" s="739"/>
      <c r="AI47" s="739"/>
      <c r="AJ47" s="739"/>
      <c r="AK47" s="739"/>
      <c r="AL47" s="739"/>
      <c r="AM47" s="739"/>
      <c r="AN47" s="739"/>
      <c r="AO47" s="739"/>
      <c r="AP47" s="739"/>
      <c r="AQ47" s="739"/>
      <c r="AR47" s="739"/>
      <c r="AS47" s="739"/>
      <c r="AT47" s="739"/>
      <c r="AU47" s="739"/>
      <c r="AV47" s="739"/>
      <c r="AW47" s="739"/>
      <c r="AX47" s="739"/>
      <c r="AY47" s="739"/>
      <c r="AZ47" s="739"/>
      <c r="BA47" s="739"/>
      <c r="BB47" s="739"/>
      <c r="BC47" s="739"/>
      <c r="BD47" s="739"/>
      <c r="BE47" s="739"/>
      <c r="BF47" s="739"/>
      <c r="BG47" s="739"/>
      <c r="BH47" s="739"/>
      <c r="BI47" s="739"/>
      <c r="BJ47" s="739"/>
      <c r="BK47" s="739"/>
      <c r="BL47" s="739"/>
      <c r="BM47" s="739"/>
      <c r="BN47" s="739"/>
      <c r="BO47" s="739"/>
      <c r="BP47" s="739"/>
      <c r="BQ47" s="739"/>
      <c r="BR47" s="739"/>
      <c r="BS47" s="739"/>
      <c r="BT47" s="1069"/>
    </row>
    <row r="48" spans="1:72" x14ac:dyDescent="0.2">
      <c r="A48" s="1068"/>
      <c r="B48" s="739"/>
      <c r="C48" s="739"/>
      <c r="D48" s="739"/>
      <c r="E48" s="739"/>
      <c r="F48" s="739"/>
      <c r="G48" s="739"/>
      <c r="H48" s="741" t="s">
        <v>1250</v>
      </c>
      <c r="I48" s="739"/>
      <c r="J48" s="739"/>
      <c r="K48" s="739"/>
      <c r="L48" s="739"/>
      <c r="M48" s="739"/>
      <c r="N48" s="739"/>
      <c r="O48" s="739"/>
      <c r="P48" s="739"/>
      <c r="Q48" s="739"/>
      <c r="R48" s="739"/>
      <c r="S48" s="739"/>
      <c r="T48" s="739"/>
      <c r="U48" s="739"/>
      <c r="V48" s="739"/>
      <c r="W48" s="739"/>
      <c r="X48" s="739"/>
      <c r="Y48" s="739"/>
      <c r="Z48" s="739"/>
      <c r="AA48" s="739"/>
      <c r="AB48" s="739"/>
      <c r="AC48" s="739"/>
      <c r="AD48" s="739"/>
      <c r="AE48" s="739"/>
      <c r="AF48" s="739"/>
      <c r="AG48" s="739"/>
      <c r="AH48" s="739"/>
      <c r="AI48" s="739"/>
      <c r="AJ48" s="739"/>
      <c r="AK48" s="739"/>
      <c r="AL48" s="739"/>
      <c r="AM48" s="739"/>
      <c r="AN48" s="739"/>
      <c r="AO48" s="739"/>
      <c r="AP48" s="739"/>
      <c r="AQ48" s="739"/>
      <c r="AR48" s="739"/>
      <c r="AS48" s="739"/>
      <c r="AT48" s="739"/>
      <c r="AU48" s="739"/>
      <c r="AV48" s="739"/>
      <c r="AW48" s="739"/>
      <c r="AX48" s="739"/>
      <c r="AY48" s="739"/>
      <c r="AZ48" s="739"/>
      <c r="BA48" s="739"/>
      <c r="BB48" s="739"/>
      <c r="BC48" s="739"/>
      <c r="BD48" s="739"/>
      <c r="BE48" s="739"/>
      <c r="BF48" s="739"/>
      <c r="BG48" s="739"/>
      <c r="BH48" s="739"/>
      <c r="BI48" s="739"/>
      <c r="BJ48" s="739"/>
      <c r="BK48" s="739"/>
      <c r="BL48" s="739"/>
      <c r="BM48" s="739"/>
      <c r="BN48" s="739"/>
      <c r="BO48" s="739"/>
      <c r="BP48" s="739"/>
      <c r="BQ48" s="739"/>
      <c r="BR48" s="739"/>
      <c r="BS48" s="739"/>
      <c r="BT48" s="1069"/>
    </row>
    <row r="49" spans="1:72" ht="11.25" customHeight="1" x14ac:dyDescent="0.2">
      <c r="A49" s="1068"/>
      <c r="B49" s="739"/>
      <c r="C49" s="739"/>
      <c r="D49" s="739"/>
      <c r="E49" s="739"/>
      <c r="F49" s="739"/>
      <c r="G49" s="739"/>
      <c r="H49" s="739"/>
      <c r="I49" s="739"/>
      <c r="J49" s="739"/>
      <c r="K49" s="739"/>
      <c r="L49" s="739"/>
      <c r="M49" s="739"/>
      <c r="N49" s="739"/>
      <c r="O49" s="739"/>
      <c r="P49" s="739"/>
      <c r="Q49" s="739"/>
      <c r="R49" s="739"/>
      <c r="S49" s="739"/>
      <c r="T49" s="739"/>
      <c r="U49" s="739"/>
      <c r="V49" s="739"/>
      <c r="W49" s="739"/>
      <c r="X49" s="739"/>
      <c r="Y49" s="739"/>
      <c r="Z49" s="739"/>
      <c r="AA49" s="739"/>
      <c r="AB49" s="739"/>
      <c r="AC49" s="739"/>
      <c r="AD49" s="739"/>
      <c r="AE49" s="739"/>
      <c r="AF49" s="739"/>
      <c r="AG49" s="739"/>
      <c r="AH49" s="739"/>
      <c r="AI49" s="739"/>
      <c r="AJ49" s="739"/>
      <c r="AK49" s="739"/>
      <c r="AL49" s="739"/>
      <c r="AM49" s="739"/>
      <c r="AN49" s="739"/>
      <c r="AO49" s="739"/>
      <c r="AP49" s="739"/>
      <c r="AQ49" s="739"/>
      <c r="AR49" s="739"/>
      <c r="AS49" s="739"/>
      <c r="AT49" s="739"/>
      <c r="AU49" s="739"/>
      <c r="AV49" s="739"/>
      <c r="AW49" s="739"/>
      <c r="AX49" s="739"/>
      <c r="AY49" s="739"/>
      <c r="AZ49" s="739"/>
      <c r="BA49" s="739"/>
      <c r="BB49" s="739"/>
      <c r="BC49" s="739"/>
      <c r="BD49" s="739"/>
      <c r="BE49" s="739"/>
      <c r="BF49" s="739"/>
      <c r="BG49" s="739"/>
      <c r="BH49" s="739"/>
      <c r="BI49" s="739"/>
      <c r="BJ49" s="739"/>
      <c r="BK49" s="739"/>
      <c r="BL49" s="739"/>
      <c r="BM49" s="739"/>
      <c r="BN49" s="739"/>
      <c r="BO49" s="739"/>
      <c r="BP49" s="739"/>
      <c r="BQ49" s="739"/>
      <c r="BR49" s="739"/>
      <c r="BS49" s="739"/>
      <c r="BT49" s="1069"/>
    </row>
    <row r="50" spans="1:72" x14ac:dyDescent="0.2">
      <c r="A50" s="1068"/>
      <c r="B50" s="739"/>
      <c r="C50" s="739"/>
      <c r="D50" s="739"/>
      <c r="E50" s="739"/>
      <c r="F50" s="742" t="s">
        <v>810</v>
      </c>
      <c r="G50" s="739"/>
      <c r="H50" s="739" t="s">
        <v>825</v>
      </c>
      <c r="I50" s="739"/>
      <c r="J50" s="739"/>
      <c r="K50" s="739"/>
      <c r="L50" s="739"/>
      <c r="M50" s="739"/>
      <c r="N50" s="739"/>
      <c r="O50" s="739"/>
      <c r="P50" s="739"/>
      <c r="Q50" s="739"/>
      <c r="R50" s="739"/>
      <c r="S50" s="739"/>
      <c r="T50" s="739"/>
      <c r="U50" s="739"/>
      <c r="V50" s="739"/>
      <c r="W50" s="739"/>
      <c r="X50" s="739"/>
      <c r="Y50" s="739"/>
      <c r="Z50" s="739"/>
      <c r="AA50" s="739"/>
      <c r="AB50" s="739"/>
      <c r="AC50" s="739"/>
      <c r="AD50" s="739"/>
      <c r="AE50" s="739"/>
      <c r="AF50" s="739"/>
      <c r="AG50" s="739"/>
      <c r="AH50" s="739"/>
      <c r="AI50" s="739"/>
      <c r="AJ50" s="739"/>
      <c r="AK50" s="739"/>
      <c r="AL50" s="739"/>
      <c r="AM50" s="739"/>
      <c r="AN50" s="739"/>
      <c r="AO50" s="739"/>
      <c r="AP50" s="739"/>
      <c r="AQ50" s="739"/>
      <c r="AR50" s="739"/>
      <c r="AS50" s="739"/>
      <c r="AT50" s="739"/>
      <c r="AU50" s="739"/>
      <c r="AV50" s="739"/>
      <c r="AW50" s="739"/>
      <c r="AX50" s="739"/>
      <c r="AY50" s="739"/>
      <c r="AZ50" s="739"/>
      <c r="BA50" s="739"/>
      <c r="BB50" s="739"/>
      <c r="BC50" s="739"/>
      <c r="BD50" s="739"/>
      <c r="BE50" s="739"/>
      <c r="BF50" s="739"/>
      <c r="BG50" s="739"/>
      <c r="BH50" s="739"/>
      <c r="BI50" s="739"/>
      <c r="BJ50" s="739"/>
      <c r="BK50" s="739"/>
      <c r="BL50" s="739"/>
      <c r="BM50" s="739"/>
      <c r="BN50" s="739"/>
      <c r="BO50" s="1842" t="s">
        <v>106</v>
      </c>
      <c r="BP50" s="1844"/>
      <c r="BQ50" s="1845"/>
      <c r="BR50" s="1846"/>
      <c r="BS50" s="739"/>
      <c r="BT50" s="1069"/>
    </row>
    <row r="51" spans="1:72" ht="11.25" customHeight="1" x14ac:dyDescent="0.2">
      <c r="A51" s="1068"/>
      <c r="B51" s="739"/>
      <c r="C51" s="739"/>
      <c r="D51" s="739"/>
      <c r="E51" s="739"/>
      <c r="F51" s="739"/>
      <c r="G51" s="739"/>
      <c r="H51" s="739"/>
      <c r="I51" s="739"/>
      <c r="J51" s="739"/>
      <c r="K51" s="739"/>
      <c r="L51" s="739"/>
      <c r="M51" s="739"/>
      <c r="N51" s="739"/>
      <c r="O51" s="739"/>
      <c r="P51" s="739"/>
      <c r="Q51" s="739"/>
      <c r="R51" s="739"/>
      <c r="S51" s="739"/>
      <c r="T51" s="739"/>
      <c r="U51" s="739"/>
      <c r="V51" s="739"/>
      <c r="W51" s="739"/>
      <c r="X51" s="739"/>
      <c r="Y51" s="739"/>
      <c r="Z51" s="739"/>
      <c r="AA51" s="739"/>
      <c r="AB51" s="739"/>
      <c r="AC51" s="739"/>
      <c r="AD51" s="739"/>
      <c r="AE51" s="739"/>
      <c r="AF51" s="739"/>
      <c r="AG51" s="739"/>
      <c r="AH51" s="739"/>
      <c r="AI51" s="739"/>
      <c r="AJ51" s="739"/>
      <c r="AK51" s="739"/>
      <c r="AL51" s="739"/>
      <c r="AM51" s="739"/>
      <c r="AN51" s="739"/>
      <c r="AO51" s="739"/>
      <c r="AP51" s="739"/>
      <c r="AQ51" s="739"/>
      <c r="AR51" s="739"/>
      <c r="AS51" s="739"/>
      <c r="AT51" s="739"/>
      <c r="AU51" s="739"/>
      <c r="AV51" s="739"/>
      <c r="AW51" s="739"/>
      <c r="AX51" s="739"/>
      <c r="AY51" s="739"/>
      <c r="AZ51" s="739"/>
      <c r="BA51" s="739"/>
      <c r="BB51" s="739"/>
      <c r="BC51" s="739"/>
      <c r="BD51" s="739"/>
      <c r="BE51" s="739"/>
      <c r="BF51" s="739"/>
      <c r="BG51" s="739"/>
      <c r="BH51" s="739"/>
      <c r="BI51" s="739"/>
      <c r="BJ51" s="739"/>
      <c r="BK51" s="739"/>
      <c r="BL51" s="739"/>
      <c r="BM51" s="739"/>
      <c r="BN51" s="739"/>
      <c r="BO51" s="739"/>
      <c r="BP51" s="739"/>
      <c r="BQ51" s="739"/>
      <c r="BR51" s="739"/>
      <c r="BS51" s="739"/>
      <c r="BT51" s="1069"/>
    </row>
    <row r="52" spans="1:72" x14ac:dyDescent="0.2">
      <c r="A52" s="1068"/>
      <c r="B52" s="739"/>
      <c r="C52" s="739"/>
      <c r="D52" s="739"/>
      <c r="E52" s="739"/>
      <c r="F52" s="742" t="s">
        <v>812</v>
      </c>
      <c r="G52" s="739"/>
      <c r="H52" s="740" t="s">
        <v>826</v>
      </c>
      <c r="I52" s="739"/>
      <c r="J52" s="739"/>
      <c r="K52" s="739"/>
      <c r="L52" s="739"/>
      <c r="M52" s="739"/>
      <c r="N52" s="739"/>
      <c r="O52" s="739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39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39"/>
      <c r="AL52" s="739"/>
      <c r="AM52" s="739"/>
      <c r="AN52" s="739"/>
      <c r="AO52" s="739"/>
      <c r="AP52" s="739"/>
      <c r="AQ52" s="739"/>
      <c r="AR52" s="739"/>
      <c r="AS52" s="739"/>
      <c r="AT52" s="739"/>
      <c r="AU52" s="739"/>
      <c r="AV52" s="739"/>
      <c r="AW52" s="739"/>
      <c r="AX52" s="739"/>
      <c r="AY52" s="739"/>
      <c r="AZ52" s="739"/>
      <c r="BA52" s="739"/>
      <c r="BB52" s="739"/>
      <c r="BC52" s="739"/>
      <c r="BD52" s="739"/>
      <c r="BE52" s="739"/>
      <c r="BF52" s="739"/>
      <c r="BG52" s="739"/>
      <c r="BH52" s="739"/>
      <c r="BI52" s="739"/>
      <c r="BJ52" s="739"/>
      <c r="BK52" s="739"/>
      <c r="BL52" s="739"/>
      <c r="BM52" s="739"/>
      <c r="BN52" s="739"/>
      <c r="BO52" s="1842" t="s">
        <v>107</v>
      </c>
      <c r="BP52" s="1844"/>
      <c r="BQ52" s="1845"/>
      <c r="BR52" s="1846"/>
      <c r="BS52" s="739"/>
      <c r="BT52" s="1069"/>
    </row>
    <row r="53" spans="1:72" x14ac:dyDescent="0.2">
      <c r="A53" s="1068"/>
      <c r="B53" s="739"/>
      <c r="C53" s="739"/>
      <c r="D53" s="739"/>
      <c r="E53" s="739"/>
      <c r="F53" s="739"/>
      <c r="G53" s="739"/>
      <c r="H53" s="740" t="s">
        <v>827</v>
      </c>
      <c r="I53" s="739"/>
      <c r="J53" s="739"/>
      <c r="K53" s="739"/>
      <c r="L53" s="739"/>
      <c r="M53" s="739"/>
      <c r="N53" s="739"/>
      <c r="O53" s="739"/>
      <c r="P53" s="739"/>
      <c r="Q53" s="739"/>
      <c r="R53" s="739"/>
      <c r="S53" s="739"/>
      <c r="T53" s="739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39"/>
      <c r="AI53" s="739"/>
      <c r="AJ53" s="739"/>
      <c r="AK53" s="739"/>
      <c r="AL53" s="739"/>
      <c r="AM53" s="739"/>
      <c r="AN53" s="739"/>
      <c r="AO53" s="739"/>
      <c r="AP53" s="739"/>
      <c r="AQ53" s="739"/>
      <c r="AR53" s="739"/>
      <c r="AS53" s="739"/>
      <c r="AT53" s="739"/>
      <c r="AU53" s="739"/>
      <c r="AV53" s="739"/>
      <c r="AW53" s="739"/>
      <c r="AX53" s="739"/>
      <c r="AY53" s="739"/>
      <c r="AZ53" s="739"/>
      <c r="BA53" s="739"/>
      <c r="BB53" s="739"/>
      <c r="BC53" s="739"/>
      <c r="BD53" s="739"/>
      <c r="BE53" s="739"/>
      <c r="BF53" s="739"/>
      <c r="BG53" s="739"/>
      <c r="BH53" s="739"/>
      <c r="BI53" s="739"/>
      <c r="BJ53" s="739"/>
      <c r="BK53" s="739"/>
      <c r="BL53" s="739"/>
      <c r="BM53" s="739"/>
      <c r="BN53" s="739"/>
      <c r="BO53" s="739"/>
      <c r="BP53" s="739"/>
      <c r="BQ53" s="739"/>
      <c r="BR53" s="739"/>
      <c r="BS53" s="739"/>
      <c r="BT53" s="1069"/>
    </row>
    <row r="54" spans="1:72" x14ac:dyDescent="0.2">
      <c r="A54" s="1068"/>
      <c r="B54" s="739"/>
      <c r="C54" s="739"/>
      <c r="D54" s="739"/>
      <c r="E54" s="739"/>
      <c r="F54" s="739"/>
      <c r="G54" s="739"/>
      <c r="H54" s="741" t="s">
        <v>1251</v>
      </c>
      <c r="I54" s="739"/>
      <c r="J54" s="739"/>
      <c r="K54" s="739"/>
      <c r="L54" s="739"/>
      <c r="M54" s="739"/>
      <c r="N54" s="739"/>
      <c r="O54" s="739"/>
      <c r="P54" s="739"/>
      <c r="Q54" s="739"/>
      <c r="R54" s="739"/>
      <c r="S54" s="739"/>
      <c r="T54" s="739"/>
      <c r="U54" s="739"/>
      <c r="V54" s="739"/>
      <c r="W54" s="739"/>
      <c r="X54" s="739"/>
      <c r="Y54" s="739"/>
      <c r="Z54" s="739"/>
      <c r="AA54" s="739"/>
      <c r="AB54" s="739"/>
      <c r="AC54" s="739"/>
      <c r="AD54" s="739"/>
      <c r="AE54" s="739"/>
      <c r="AF54" s="739"/>
      <c r="AG54" s="739"/>
      <c r="AH54" s="739"/>
      <c r="AI54" s="739"/>
      <c r="AJ54" s="739"/>
      <c r="AK54" s="739"/>
      <c r="AL54" s="739"/>
      <c r="AM54" s="739"/>
      <c r="AN54" s="739"/>
      <c r="AO54" s="739"/>
      <c r="AP54" s="739"/>
      <c r="AQ54" s="739"/>
      <c r="AR54" s="739"/>
      <c r="AS54" s="739"/>
      <c r="AT54" s="739"/>
      <c r="AU54" s="739"/>
      <c r="AV54" s="739"/>
      <c r="AW54" s="739"/>
      <c r="AX54" s="739"/>
      <c r="AY54" s="739"/>
      <c r="AZ54" s="739"/>
      <c r="BA54" s="739"/>
      <c r="BB54" s="739"/>
      <c r="BC54" s="739"/>
      <c r="BD54" s="739"/>
      <c r="BE54" s="739"/>
      <c r="BF54" s="739"/>
      <c r="BG54" s="739"/>
      <c r="BH54" s="739"/>
      <c r="BI54" s="739"/>
      <c r="BJ54" s="739"/>
      <c r="BK54" s="739"/>
      <c r="BL54" s="739"/>
      <c r="BM54" s="739"/>
      <c r="BN54" s="739"/>
      <c r="BO54" s="739"/>
      <c r="BP54" s="739"/>
      <c r="BQ54" s="739"/>
      <c r="BR54" s="739"/>
      <c r="BS54" s="739"/>
      <c r="BT54" s="1069"/>
    </row>
    <row r="55" spans="1:72" x14ac:dyDescent="0.2">
      <c r="A55" s="1068"/>
      <c r="B55" s="739"/>
      <c r="C55" s="739"/>
      <c r="D55" s="739"/>
      <c r="E55" s="739"/>
      <c r="F55" s="739"/>
      <c r="G55" s="739"/>
      <c r="H55" s="741" t="s">
        <v>1252</v>
      </c>
      <c r="I55" s="739"/>
      <c r="J55" s="739"/>
      <c r="K55" s="739"/>
      <c r="L55" s="739"/>
      <c r="M55" s="739"/>
      <c r="N55" s="739"/>
      <c r="O55" s="739"/>
      <c r="P55" s="739"/>
      <c r="Q55" s="739"/>
      <c r="R55" s="739"/>
      <c r="S55" s="739"/>
      <c r="T55" s="739"/>
      <c r="U55" s="739"/>
      <c r="V55" s="739"/>
      <c r="W55" s="739"/>
      <c r="X55" s="739"/>
      <c r="Y55" s="739"/>
      <c r="Z55" s="739"/>
      <c r="AA55" s="739"/>
      <c r="AB55" s="739"/>
      <c r="AC55" s="739"/>
      <c r="AD55" s="739"/>
      <c r="AE55" s="739"/>
      <c r="AF55" s="739"/>
      <c r="AG55" s="739"/>
      <c r="AH55" s="739"/>
      <c r="AI55" s="739"/>
      <c r="AJ55" s="739"/>
      <c r="AK55" s="739"/>
      <c r="AL55" s="739"/>
      <c r="AM55" s="739"/>
      <c r="AN55" s="739"/>
      <c r="AO55" s="739"/>
      <c r="AP55" s="739"/>
      <c r="AQ55" s="739"/>
      <c r="AR55" s="739"/>
      <c r="AS55" s="739"/>
      <c r="AT55" s="739"/>
      <c r="AU55" s="739"/>
      <c r="AV55" s="739"/>
      <c r="AW55" s="739"/>
      <c r="AX55" s="739"/>
      <c r="AY55" s="739"/>
      <c r="AZ55" s="739"/>
      <c r="BA55" s="739"/>
      <c r="BB55" s="739"/>
      <c r="BC55" s="739"/>
      <c r="BD55" s="739"/>
      <c r="BE55" s="739"/>
      <c r="BF55" s="739"/>
      <c r="BG55" s="739"/>
      <c r="BH55" s="739"/>
      <c r="BI55" s="739"/>
      <c r="BJ55" s="739"/>
      <c r="BK55" s="739"/>
      <c r="BL55" s="739"/>
      <c r="BM55" s="739"/>
      <c r="BN55" s="739"/>
      <c r="BO55" s="739"/>
      <c r="BP55" s="739"/>
      <c r="BQ55" s="739"/>
      <c r="BR55" s="739"/>
      <c r="BS55" s="739"/>
      <c r="BT55" s="1069"/>
    </row>
    <row r="56" spans="1:72" ht="11.25" customHeight="1" x14ac:dyDescent="0.2">
      <c r="A56" s="1068"/>
      <c r="B56" s="739"/>
      <c r="C56" s="739"/>
      <c r="D56" s="739"/>
      <c r="E56" s="739"/>
      <c r="F56" s="739"/>
      <c r="G56" s="739"/>
      <c r="H56" s="739"/>
      <c r="I56" s="739"/>
      <c r="J56" s="739"/>
      <c r="K56" s="739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739"/>
      <c r="Y56" s="739"/>
      <c r="Z56" s="739"/>
      <c r="AA56" s="739"/>
      <c r="AB56" s="739"/>
      <c r="AC56" s="739"/>
      <c r="AD56" s="739"/>
      <c r="AE56" s="739"/>
      <c r="AF56" s="739"/>
      <c r="AG56" s="739"/>
      <c r="AH56" s="739"/>
      <c r="AI56" s="739"/>
      <c r="AJ56" s="739"/>
      <c r="AK56" s="739"/>
      <c r="AL56" s="739"/>
      <c r="AM56" s="739"/>
      <c r="AN56" s="739"/>
      <c r="AO56" s="739"/>
      <c r="AP56" s="739"/>
      <c r="AQ56" s="739"/>
      <c r="AR56" s="739"/>
      <c r="AS56" s="739"/>
      <c r="AT56" s="739"/>
      <c r="AU56" s="739"/>
      <c r="AV56" s="739"/>
      <c r="AW56" s="739"/>
      <c r="AX56" s="739"/>
      <c r="AY56" s="739"/>
      <c r="AZ56" s="739"/>
      <c r="BA56" s="739"/>
      <c r="BB56" s="739"/>
      <c r="BC56" s="739"/>
      <c r="BD56" s="739"/>
      <c r="BE56" s="739"/>
      <c r="BF56" s="739"/>
      <c r="BG56" s="739"/>
      <c r="BH56" s="739"/>
      <c r="BI56" s="739"/>
      <c r="BJ56" s="739"/>
      <c r="BK56" s="739"/>
      <c r="BL56" s="739"/>
      <c r="BM56" s="739"/>
      <c r="BN56" s="739"/>
      <c r="BO56" s="739"/>
      <c r="BP56" s="739"/>
      <c r="BQ56" s="739"/>
      <c r="BR56" s="739"/>
      <c r="BS56" s="739"/>
      <c r="BT56" s="1069"/>
    </row>
    <row r="57" spans="1:72" x14ac:dyDescent="0.2">
      <c r="A57" s="1068"/>
      <c r="B57" s="739"/>
      <c r="C57" s="739"/>
      <c r="D57" s="739"/>
      <c r="E57" s="739"/>
      <c r="F57" s="742" t="s">
        <v>72</v>
      </c>
      <c r="G57" s="739"/>
      <c r="H57" s="740" t="s">
        <v>828</v>
      </c>
      <c r="I57" s="739"/>
      <c r="J57" s="739"/>
      <c r="K57" s="739"/>
      <c r="L57" s="739"/>
      <c r="M57" s="739"/>
      <c r="N57" s="739"/>
      <c r="O57" s="739"/>
      <c r="P57" s="739"/>
      <c r="Q57" s="739"/>
      <c r="R57" s="739"/>
      <c r="S57" s="739"/>
      <c r="T57" s="739"/>
      <c r="U57" s="739"/>
      <c r="V57" s="739"/>
      <c r="W57" s="739"/>
      <c r="X57" s="739"/>
      <c r="Y57" s="739"/>
      <c r="Z57" s="739"/>
      <c r="AA57" s="739"/>
      <c r="AB57" s="739"/>
      <c r="AC57" s="739"/>
      <c r="AD57" s="739"/>
      <c r="AE57" s="739"/>
      <c r="AF57" s="739"/>
      <c r="AG57" s="739"/>
      <c r="AH57" s="739"/>
      <c r="AI57" s="739"/>
      <c r="AJ57" s="739"/>
      <c r="AK57" s="739"/>
      <c r="AL57" s="739"/>
      <c r="AM57" s="739"/>
      <c r="AN57" s="739"/>
      <c r="AO57" s="739"/>
      <c r="AP57" s="739"/>
      <c r="AQ57" s="739"/>
      <c r="AR57" s="739"/>
      <c r="AS57" s="739"/>
      <c r="AT57" s="739"/>
      <c r="AU57" s="739"/>
      <c r="AV57" s="739"/>
      <c r="AW57" s="739"/>
      <c r="AX57" s="739"/>
      <c r="AY57" s="739"/>
      <c r="AZ57" s="739"/>
      <c r="BA57" s="739"/>
      <c r="BB57" s="739"/>
      <c r="BC57" s="739"/>
      <c r="BD57" s="739"/>
      <c r="BE57" s="739"/>
      <c r="BF57" s="739"/>
      <c r="BG57" s="739"/>
      <c r="BH57" s="739"/>
      <c r="BI57" s="739"/>
      <c r="BJ57" s="739"/>
      <c r="BK57" s="739"/>
      <c r="BL57" s="739"/>
      <c r="BM57" s="739"/>
      <c r="BN57" s="739"/>
      <c r="BO57" s="1842" t="s">
        <v>108</v>
      </c>
      <c r="BP57" s="1844"/>
      <c r="BQ57" s="1845"/>
      <c r="BR57" s="1846"/>
      <c r="BS57" s="739"/>
      <c r="BT57" s="1069"/>
    </row>
    <row r="58" spans="1:72" x14ac:dyDescent="0.2">
      <c r="A58" s="1068"/>
      <c r="B58" s="739"/>
      <c r="C58" s="739"/>
      <c r="D58" s="739"/>
      <c r="E58" s="739"/>
      <c r="F58" s="739"/>
      <c r="G58" s="739"/>
      <c r="H58" s="740" t="s">
        <v>829</v>
      </c>
      <c r="I58" s="739"/>
      <c r="J58" s="739"/>
      <c r="K58" s="739"/>
      <c r="L58" s="739"/>
      <c r="M58" s="739"/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739"/>
      <c r="Y58" s="739"/>
      <c r="Z58" s="739"/>
      <c r="AA58" s="739"/>
      <c r="AB58" s="739"/>
      <c r="AC58" s="739"/>
      <c r="AD58" s="739"/>
      <c r="AE58" s="739"/>
      <c r="AF58" s="739"/>
      <c r="AG58" s="739"/>
      <c r="AH58" s="739"/>
      <c r="AI58" s="739"/>
      <c r="AJ58" s="739"/>
      <c r="AK58" s="739"/>
      <c r="AL58" s="739"/>
      <c r="AM58" s="739"/>
      <c r="AN58" s="739"/>
      <c r="AO58" s="739"/>
      <c r="AP58" s="739"/>
      <c r="AQ58" s="739"/>
      <c r="AR58" s="739"/>
      <c r="AS58" s="739"/>
      <c r="AT58" s="739"/>
      <c r="AU58" s="739"/>
      <c r="AV58" s="739"/>
      <c r="AW58" s="739"/>
      <c r="AX58" s="739"/>
      <c r="AY58" s="739"/>
      <c r="AZ58" s="739"/>
      <c r="BA58" s="739"/>
      <c r="BB58" s="739"/>
      <c r="BC58" s="739"/>
      <c r="BD58" s="739"/>
      <c r="BE58" s="739"/>
      <c r="BF58" s="739"/>
      <c r="BG58" s="739"/>
      <c r="BH58" s="739"/>
      <c r="BI58" s="739"/>
      <c r="BJ58" s="739"/>
      <c r="BK58" s="739"/>
      <c r="BL58" s="739"/>
      <c r="BM58" s="739"/>
      <c r="BN58" s="739"/>
      <c r="BO58" s="739"/>
      <c r="BP58" s="739"/>
      <c r="BQ58" s="739"/>
      <c r="BR58" s="739"/>
      <c r="BS58" s="739"/>
      <c r="BT58" s="1069"/>
    </row>
    <row r="59" spans="1:72" x14ac:dyDescent="0.2">
      <c r="A59" s="1068"/>
      <c r="B59" s="739"/>
      <c r="C59" s="739"/>
      <c r="D59" s="739"/>
      <c r="E59" s="739"/>
      <c r="F59" s="739"/>
      <c r="G59" s="739"/>
      <c r="H59" s="741" t="s">
        <v>1253</v>
      </c>
      <c r="I59" s="739"/>
      <c r="J59" s="739"/>
      <c r="K59" s="739"/>
      <c r="L59" s="739"/>
      <c r="M59" s="739"/>
      <c r="N59" s="739"/>
      <c r="O59" s="739"/>
      <c r="P59" s="739"/>
      <c r="Q59" s="739"/>
      <c r="R59" s="739"/>
      <c r="S59" s="739"/>
      <c r="T59" s="739"/>
      <c r="U59" s="739"/>
      <c r="V59" s="739"/>
      <c r="W59" s="739"/>
      <c r="X59" s="739"/>
      <c r="Y59" s="739"/>
      <c r="Z59" s="739"/>
      <c r="AA59" s="739"/>
      <c r="AB59" s="739"/>
      <c r="AC59" s="739"/>
      <c r="AD59" s="739"/>
      <c r="AE59" s="739"/>
      <c r="AF59" s="739"/>
      <c r="AG59" s="739"/>
      <c r="AH59" s="739"/>
      <c r="AI59" s="739"/>
      <c r="AJ59" s="739"/>
      <c r="AK59" s="739"/>
      <c r="AL59" s="739"/>
      <c r="AM59" s="739"/>
      <c r="AN59" s="739"/>
      <c r="AO59" s="739"/>
      <c r="AP59" s="739"/>
      <c r="AQ59" s="739"/>
      <c r="AR59" s="739"/>
      <c r="AS59" s="739"/>
      <c r="AT59" s="739"/>
      <c r="AU59" s="739"/>
      <c r="AV59" s="739"/>
      <c r="AW59" s="739"/>
      <c r="AX59" s="739"/>
      <c r="AY59" s="739"/>
      <c r="AZ59" s="739"/>
      <c r="BA59" s="739"/>
      <c r="BB59" s="739"/>
      <c r="BC59" s="739"/>
      <c r="BD59" s="739"/>
      <c r="BE59" s="739"/>
      <c r="BF59" s="739"/>
      <c r="BG59" s="739"/>
      <c r="BH59" s="739"/>
      <c r="BI59" s="739"/>
      <c r="BJ59" s="739"/>
      <c r="BK59" s="739"/>
      <c r="BL59" s="739"/>
      <c r="BM59" s="739"/>
      <c r="BN59" s="739"/>
      <c r="BO59" s="739"/>
      <c r="BP59" s="739"/>
      <c r="BQ59" s="739"/>
      <c r="BR59" s="739"/>
      <c r="BS59" s="739"/>
      <c r="BT59" s="1069"/>
    </row>
    <row r="60" spans="1:72" x14ac:dyDescent="0.2">
      <c r="A60" s="1068"/>
      <c r="B60" s="739"/>
      <c r="C60" s="739"/>
      <c r="D60" s="739"/>
      <c r="E60" s="739"/>
      <c r="F60" s="739"/>
      <c r="G60" s="739"/>
      <c r="H60" s="741" t="s">
        <v>830</v>
      </c>
      <c r="I60" s="739"/>
      <c r="J60" s="739"/>
      <c r="K60" s="739"/>
      <c r="L60" s="739"/>
      <c r="M60" s="739"/>
      <c r="N60" s="739"/>
      <c r="O60" s="739"/>
      <c r="P60" s="739"/>
      <c r="Q60" s="739"/>
      <c r="R60" s="739"/>
      <c r="S60" s="739"/>
      <c r="T60" s="739"/>
      <c r="U60" s="739"/>
      <c r="V60" s="739"/>
      <c r="W60" s="739"/>
      <c r="X60" s="739"/>
      <c r="Y60" s="739"/>
      <c r="Z60" s="739"/>
      <c r="AA60" s="739"/>
      <c r="AB60" s="739"/>
      <c r="AC60" s="739"/>
      <c r="AD60" s="739"/>
      <c r="AE60" s="739"/>
      <c r="AF60" s="739"/>
      <c r="AG60" s="739"/>
      <c r="AH60" s="739"/>
      <c r="AI60" s="739"/>
      <c r="AJ60" s="739"/>
      <c r="AK60" s="739"/>
      <c r="AL60" s="739"/>
      <c r="AM60" s="739"/>
      <c r="AN60" s="739"/>
      <c r="AO60" s="739"/>
      <c r="AP60" s="739"/>
      <c r="AQ60" s="739"/>
      <c r="AR60" s="739"/>
      <c r="AS60" s="739"/>
      <c r="AT60" s="739"/>
      <c r="AU60" s="739"/>
      <c r="AV60" s="739"/>
      <c r="AW60" s="739"/>
      <c r="AX60" s="739"/>
      <c r="AY60" s="739"/>
      <c r="AZ60" s="739"/>
      <c r="BA60" s="739"/>
      <c r="BB60" s="739"/>
      <c r="BC60" s="739"/>
      <c r="BD60" s="739"/>
      <c r="BE60" s="739"/>
      <c r="BF60" s="739"/>
      <c r="BG60" s="739"/>
      <c r="BH60" s="739"/>
      <c r="BI60" s="739"/>
      <c r="BJ60" s="739"/>
      <c r="BK60" s="739"/>
      <c r="BL60" s="739"/>
      <c r="BM60" s="739"/>
      <c r="BN60" s="739"/>
      <c r="BO60" s="739"/>
      <c r="BP60" s="739"/>
      <c r="BQ60" s="739"/>
      <c r="BR60" s="739"/>
      <c r="BS60" s="739"/>
      <c r="BT60" s="1069"/>
    </row>
    <row r="61" spans="1:72" ht="11.25" customHeight="1" x14ac:dyDescent="0.2">
      <c r="A61" s="1068"/>
      <c r="B61" s="739"/>
      <c r="C61" s="739"/>
      <c r="D61" s="739"/>
      <c r="E61" s="739"/>
      <c r="F61" s="740"/>
      <c r="G61" s="739"/>
      <c r="H61" s="739"/>
      <c r="I61" s="739"/>
      <c r="J61" s="739"/>
      <c r="K61" s="739"/>
      <c r="L61" s="739"/>
      <c r="M61" s="739"/>
      <c r="N61" s="739"/>
      <c r="O61" s="739"/>
      <c r="P61" s="739"/>
      <c r="Q61" s="739"/>
      <c r="R61" s="739"/>
      <c r="S61" s="739"/>
      <c r="T61" s="739"/>
      <c r="U61" s="739"/>
      <c r="V61" s="739"/>
      <c r="W61" s="739"/>
      <c r="X61" s="739"/>
      <c r="Y61" s="739"/>
      <c r="Z61" s="739"/>
      <c r="AA61" s="739"/>
      <c r="AB61" s="739"/>
      <c r="AC61" s="739"/>
      <c r="AD61" s="739"/>
      <c r="AE61" s="739"/>
      <c r="AF61" s="739"/>
      <c r="AG61" s="739"/>
      <c r="AH61" s="739"/>
      <c r="AI61" s="739"/>
      <c r="AJ61" s="739"/>
      <c r="AK61" s="739"/>
      <c r="AL61" s="739"/>
      <c r="AM61" s="739"/>
      <c r="AN61" s="739"/>
      <c r="AO61" s="739"/>
      <c r="AP61" s="739"/>
      <c r="AQ61" s="739"/>
      <c r="AR61" s="739"/>
      <c r="AS61" s="739"/>
      <c r="AT61" s="739"/>
      <c r="AU61" s="739"/>
      <c r="AV61" s="739"/>
      <c r="AW61" s="739"/>
      <c r="AX61" s="739"/>
      <c r="AY61" s="739"/>
      <c r="AZ61" s="739"/>
      <c r="BA61" s="739"/>
      <c r="BB61" s="739"/>
      <c r="BC61" s="739"/>
      <c r="BD61" s="739"/>
      <c r="BE61" s="739"/>
      <c r="BF61" s="739"/>
      <c r="BG61" s="739"/>
      <c r="BH61" s="739"/>
      <c r="BI61" s="739"/>
      <c r="BJ61" s="739"/>
      <c r="BK61" s="739"/>
      <c r="BL61" s="739"/>
      <c r="BM61" s="739"/>
      <c r="BN61" s="739"/>
      <c r="BO61" s="739"/>
      <c r="BP61" s="739"/>
      <c r="BQ61" s="739"/>
      <c r="BR61" s="739"/>
      <c r="BS61" s="739"/>
      <c r="BT61" s="1069"/>
    </row>
    <row r="62" spans="1:72" x14ac:dyDescent="0.2">
      <c r="A62" s="1068"/>
      <c r="B62" s="739"/>
      <c r="C62" s="739"/>
      <c r="D62" s="739"/>
      <c r="E62" s="739"/>
      <c r="F62" s="742" t="s">
        <v>814</v>
      </c>
      <c r="G62" s="739"/>
      <c r="H62" s="739" t="s">
        <v>831</v>
      </c>
      <c r="I62" s="739"/>
      <c r="J62" s="739"/>
      <c r="K62" s="739"/>
      <c r="L62" s="739"/>
      <c r="M62" s="739"/>
      <c r="N62" s="739"/>
      <c r="O62" s="739"/>
      <c r="P62" s="739"/>
      <c r="Q62" s="739"/>
      <c r="R62" s="739"/>
      <c r="S62" s="739"/>
      <c r="T62" s="739"/>
      <c r="U62" s="739"/>
      <c r="V62" s="739"/>
      <c r="W62" s="739"/>
      <c r="X62" s="739"/>
      <c r="Y62" s="739"/>
      <c r="Z62" s="739"/>
      <c r="AA62" s="739"/>
      <c r="AB62" s="739"/>
      <c r="AC62" s="739"/>
      <c r="AD62" s="739"/>
      <c r="AE62" s="739"/>
      <c r="AF62" s="739"/>
      <c r="AG62" s="739"/>
      <c r="AH62" s="739"/>
      <c r="AI62" s="739"/>
      <c r="AJ62" s="739"/>
      <c r="AK62" s="739"/>
      <c r="AL62" s="739"/>
      <c r="AM62" s="739"/>
      <c r="AN62" s="739"/>
      <c r="AO62" s="739"/>
      <c r="AP62" s="739"/>
      <c r="AQ62" s="739"/>
      <c r="AR62" s="739"/>
      <c r="AS62" s="739"/>
      <c r="AT62" s="739"/>
      <c r="AU62" s="739"/>
      <c r="AV62" s="739"/>
      <c r="AW62" s="739"/>
      <c r="AX62" s="739"/>
      <c r="AY62" s="739"/>
      <c r="AZ62" s="739"/>
      <c r="BA62" s="739"/>
      <c r="BB62" s="739"/>
      <c r="BC62" s="739"/>
      <c r="BD62" s="739"/>
      <c r="BE62" s="739"/>
      <c r="BF62" s="739"/>
      <c r="BG62" s="739"/>
      <c r="BH62" s="739"/>
      <c r="BI62" s="739"/>
      <c r="BJ62" s="739"/>
      <c r="BK62" s="739"/>
      <c r="BL62" s="739"/>
      <c r="BM62" s="739"/>
      <c r="BN62" s="739"/>
      <c r="BO62" s="1842" t="s">
        <v>109</v>
      </c>
      <c r="BP62" s="1844"/>
      <c r="BQ62" s="1845"/>
      <c r="BR62" s="1846"/>
      <c r="BS62" s="739"/>
      <c r="BT62" s="1069"/>
    </row>
    <row r="63" spans="1:72" ht="11.25" customHeight="1" x14ac:dyDescent="0.2">
      <c r="A63" s="1068"/>
      <c r="B63" s="739"/>
      <c r="C63" s="739"/>
      <c r="D63" s="739"/>
      <c r="E63" s="739"/>
      <c r="F63" s="739"/>
      <c r="G63" s="739"/>
      <c r="H63" s="739"/>
      <c r="I63" s="739"/>
      <c r="J63" s="739"/>
      <c r="K63" s="739"/>
      <c r="L63" s="739"/>
      <c r="M63" s="739"/>
      <c r="N63" s="739"/>
      <c r="O63" s="739"/>
      <c r="P63" s="739"/>
      <c r="Q63" s="739"/>
      <c r="R63" s="739"/>
      <c r="S63" s="739"/>
      <c r="T63" s="739"/>
      <c r="U63" s="739"/>
      <c r="V63" s="739"/>
      <c r="W63" s="739"/>
      <c r="X63" s="739"/>
      <c r="Y63" s="739"/>
      <c r="Z63" s="739"/>
      <c r="AA63" s="739"/>
      <c r="AB63" s="739"/>
      <c r="AC63" s="739"/>
      <c r="AD63" s="739"/>
      <c r="AE63" s="739"/>
      <c r="AF63" s="739"/>
      <c r="AG63" s="739"/>
      <c r="AH63" s="739"/>
      <c r="AI63" s="739"/>
      <c r="AJ63" s="739"/>
      <c r="AK63" s="739"/>
      <c r="AL63" s="739"/>
      <c r="AM63" s="739"/>
      <c r="AN63" s="739"/>
      <c r="AO63" s="739"/>
      <c r="AP63" s="739"/>
      <c r="AQ63" s="739"/>
      <c r="AR63" s="739"/>
      <c r="AS63" s="739"/>
      <c r="AT63" s="739"/>
      <c r="AU63" s="739"/>
      <c r="AV63" s="739"/>
      <c r="AW63" s="739"/>
      <c r="AX63" s="739"/>
      <c r="AY63" s="739"/>
      <c r="AZ63" s="739"/>
      <c r="BA63" s="739"/>
      <c r="BB63" s="739"/>
      <c r="BC63" s="739"/>
      <c r="BD63" s="739"/>
      <c r="BE63" s="739"/>
      <c r="BF63" s="739"/>
      <c r="BG63" s="739"/>
      <c r="BH63" s="739"/>
      <c r="BI63" s="739"/>
      <c r="BJ63" s="739"/>
      <c r="BK63" s="739"/>
      <c r="BL63" s="739"/>
      <c r="BM63" s="739"/>
      <c r="BN63" s="739"/>
      <c r="BO63" s="739"/>
      <c r="BP63" s="739"/>
      <c r="BQ63" s="739"/>
      <c r="BR63" s="739"/>
      <c r="BS63" s="739"/>
      <c r="BT63" s="1069"/>
    </row>
    <row r="64" spans="1:72" x14ac:dyDescent="0.2">
      <c r="A64" s="1068"/>
      <c r="B64" s="739"/>
      <c r="C64" s="739"/>
      <c r="D64" s="739"/>
      <c r="E64" s="739"/>
      <c r="F64" s="742" t="s">
        <v>832</v>
      </c>
      <c r="G64" s="739"/>
      <c r="H64" s="740" t="s">
        <v>1285</v>
      </c>
      <c r="I64" s="739"/>
      <c r="J64" s="739"/>
      <c r="K64" s="739"/>
      <c r="L64" s="739"/>
      <c r="M64" s="739"/>
      <c r="N64" s="739"/>
      <c r="O64" s="739"/>
      <c r="P64" s="739"/>
      <c r="Q64" s="739"/>
      <c r="R64" s="739"/>
      <c r="S64" s="739"/>
      <c r="T64" s="739"/>
      <c r="U64" s="739"/>
      <c r="V64" s="739"/>
      <c r="W64" s="739"/>
      <c r="X64" s="739"/>
      <c r="Y64" s="739"/>
      <c r="Z64" s="739"/>
      <c r="AA64" s="739"/>
      <c r="AB64" s="739"/>
      <c r="AC64" s="739"/>
      <c r="AD64" s="739"/>
      <c r="AE64" s="739"/>
      <c r="AF64" s="739"/>
      <c r="AG64" s="739"/>
      <c r="AH64" s="739"/>
      <c r="AI64" s="739"/>
      <c r="AJ64" s="739"/>
      <c r="AK64" s="739"/>
      <c r="AL64" s="739"/>
      <c r="AM64" s="739"/>
      <c r="AN64" s="739"/>
      <c r="AO64" s="739"/>
      <c r="AP64" s="739"/>
      <c r="AQ64" s="739"/>
      <c r="AR64" s="739"/>
      <c r="AS64" s="739"/>
      <c r="AT64" s="739"/>
      <c r="AU64" s="739"/>
      <c r="AV64" s="739"/>
      <c r="AW64" s="739"/>
      <c r="AX64" s="739"/>
      <c r="AY64" s="739"/>
      <c r="AZ64" s="739"/>
      <c r="BA64" s="739"/>
      <c r="BB64" s="739"/>
      <c r="BC64" s="739"/>
      <c r="BD64" s="739"/>
      <c r="BE64" s="739"/>
      <c r="BF64" s="739"/>
      <c r="BG64" s="739"/>
      <c r="BH64" s="739"/>
      <c r="BI64" s="739"/>
      <c r="BJ64" s="739"/>
      <c r="BK64" s="739"/>
      <c r="BL64" s="739"/>
      <c r="BM64" s="739"/>
      <c r="BN64" s="739"/>
      <c r="BO64" s="1842" t="s">
        <v>110</v>
      </c>
      <c r="BP64" s="1844"/>
      <c r="BQ64" s="1845"/>
      <c r="BR64" s="1846"/>
      <c r="BS64" s="739"/>
      <c r="BT64" s="1069"/>
    </row>
    <row r="65" spans="1:72" x14ac:dyDescent="0.2">
      <c r="A65" s="1068"/>
      <c r="B65" s="739"/>
      <c r="C65" s="739"/>
      <c r="D65" s="739"/>
      <c r="E65" s="739"/>
      <c r="F65" s="739"/>
      <c r="G65" s="739"/>
      <c r="H65" s="741" t="s">
        <v>1286</v>
      </c>
      <c r="I65" s="739"/>
      <c r="J65" s="739"/>
      <c r="K65" s="739"/>
      <c r="L65" s="739"/>
      <c r="M65" s="739"/>
      <c r="N65" s="739"/>
      <c r="O65" s="739"/>
      <c r="P65" s="739"/>
      <c r="Q65" s="739"/>
      <c r="R65" s="739"/>
      <c r="S65" s="739"/>
      <c r="T65" s="739"/>
      <c r="U65" s="739"/>
      <c r="V65" s="739"/>
      <c r="W65" s="739"/>
      <c r="X65" s="739"/>
      <c r="Y65" s="739"/>
      <c r="Z65" s="739"/>
      <c r="AA65" s="739"/>
      <c r="AB65" s="739"/>
      <c r="AC65" s="739"/>
      <c r="AD65" s="739"/>
      <c r="AE65" s="739"/>
      <c r="AF65" s="739"/>
      <c r="AG65" s="739"/>
      <c r="AH65" s="739"/>
      <c r="AI65" s="739"/>
      <c r="AJ65" s="739"/>
      <c r="AK65" s="739"/>
      <c r="AL65" s="739"/>
      <c r="AM65" s="739"/>
      <c r="AN65" s="739"/>
      <c r="AO65" s="739"/>
      <c r="AP65" s="739"/>
      <c r="AQ65" s="739"/>
      <c r="AR65" s="739"/>
      <c r="AS65" s="739"/>
      <c r="AT65" s="739"/>
      <c r="AU65" s="739"/>
      <c r="AV65" s="739"/>
      <c r="AW65" s="739"/>
      <c r="AX65" s="739"/>
      <c r="AY65" s="739"/>
      <c r="AZ65" s="739"/>
      <c r="BA65" s="739"/>
      <c r="BB65" s="739"/>
      <c r="BC65" s="739"/>
      <c r="BD65" s="739"/>
      <c r="BE65" s="739"/>
      <c r="BF65" s="739"/>
      <c r="BG65" s="739"/>
      <c r="BH65" s="739"/>
      <c r="BI65" s="739"/>
      <c r="BJ65" s="739"/>
      <c r="BK65" s="739"/>
      <c r="BL65" s="739"/>
      <c r="BM65" s="739"/>
      <c r="BN65" s="739"/>
      <c r="BO65" s="739"/>
      <c r="BP65" s="739"/>
      <c r="BQ65" s="739"/>
      <c r="BR65" s="739"/>
      <c r="BS65" s="739"/>
      <c r="BT65" s="1069"/>
    </row>
    <row r="66" spans="1:72" ht="11.25" customHeight="1" x14ac:dyDescent="0.2">
      <c r="A66" s="1068"/>
      <c r="B66" s="739"/>
      <c r="C66" s="739"/>
      <c r="D66" s="739"/>
      <c r="E66" s="739"/>
      <c r="F66" s="739"/>
      <c r="G66" s="739"/>
      <c r="H66" s="739"/>
      <c r="I66" s="739"/>
      <c r="J66" s="739"/>
      <c r="K66" s="739"/>
      <c r="L66" s="739"/>
      <c r="M66" s="739"/>
      <c r="N66" s="739"/>
      <c r="O66" s="739"/>
      <c r="P66" s="739"/>
      <c r="Q66" s="739"/>
      <c r="R66" s="739"/>
      <c r="S66" s="739"/>
      <c r="T66" s="739"/>
      <c r="U66" s="739"/>
      <c r="V66" s="739"/>
      <c r="W66" s="739"/>
      <c r="X66" s="739"/>
      <c r="Y66" s="739"/>
      <c r="Z66" s="739"/>
      <c r="AA66" s="739"/>
      <c r="AB66" s="739"/>
      <c r="AC66" s="739"/>
      <c r="AD66" s="739"/>
      <c r="AE66" s="739"/>
      <c r="AF66" s="739"/>
      <c r="AG66" s="739"/>
      <c r="AH66" s="739"/>
      <c r="AI66" s="739"/>
      <c r="AJ66" s="739"/>
      <c r="AK66" s="739"/>
      <c r="AL66" s="739"/>
      <c r="AM66" s="739"/>
      <c r="AN66" s="739"/>
      <c r="AO66" s="739"/>
      <c r="AP66" s="739"/>
      <c r="AQ66" s="739"/>
      <c r="AR66" s="739"/>
      <c r="AS66" s="739"/>
      <c r="AT66" s="739"/>
      <c r="AU66" s="739"/>
      <c r="AV66" s="739"/>
      <c r="AW66" s="739"/>
      <c r="AX66" s="739"/>
      <c r="AY66" s="739"/>
      <c r="AZ66" s="739"/>
      <c r="BA66" s="739"/>
      <c r="BB66" s="739"/>
      <c r="BC66" s="739"/>
      <c r="BD66" s="739"/>
      <c r="BE66" s="739"/>
      <c r="BF66" s="739"/>
      <c r="BG66" s="739"/>
      <c r="BH66" s="739"/>
      <c r="BI66" s="739"/>
      <c r="BJ66" s="739"/>
      <c r="BK66" s="739"/>
      <c r="BL66" s="739"/>
      <c r="BM66" s="739"/>
      <c r="BN66" s="739"/>
      <c r="BO66" s="739"/>
      <c r="BP66" s="739"/>
      <c r="BQ66" s="739"/>
      <c r="BR66" s="739"/>
      <c r="BS66" s="739"/>
      <c r="BT66" s="1069"/>
    </row>
    <row r="67" spans="1:72" x14ac:dyDescent="0.2">
      <c r="A67" s="1068"/>
      <c r="B67" s="739"/>
      <c r="C67" s="739"/>
      <c r="D67" s="739"/>
      <c r="E67" s="739"/>
      <c r="F67" s="742" t="s">
        <v>247</v>
      </c>
      <c r="G67" s="739"/>
      <c r="H67" s="740" t="s">
        <v>1254</v>
      </c>
      <c r="I67" s="739"/>
      <c r="J67" s="739"/>
      <c r="K67" s="739"/>
      <c r="L67" s="739"/>
      <c r="M67" s="739"/>
      <c r="N67" s="739"/>
      <c r="O67" s="739"/>
      <c r="P67" s="739"/>
      <c r="Q67" s="739"/>
      <c r="R67" s="739"/>
      <c r="S67" s="739"/>
      <c r="T67" s="739"/>
      <c r="U67" s="739"/>
      <c r="V67" s="739"/>
      <c r="W67" s="739"/>
      <c r="X67" s="739"/>
      <c r="Y67" s="739"/>
      <c r="Z67" s="739"/>
      <c r="AA67" s="739"/>
      <c r="AB67" s="739"/>
      <c r="AC67" s="739"/>
      <c r="AD67" s="739"/>
      <c r="AE67" s="739"/>
      <c r="AF67" s="739"/>
      <c r="AG67" s="739"/>
      <c r="AH67" s="739"/>
      <c r="AI67" s="739"/>
      <c r="AJ67" s="739"/>
      <c r="AK67" s="739"/>
      <c r="AL67" s="739"/>
      <c r="AM67" s="739"/>
      <c r="AN67" s="739"/>
      <c r="AO67" s="739"/>
      <c r="AP67" s="739"/>
      <c r="AQ67" s="739"/>
      <c r="AR67" s="739"/>
      <c r="AS67" s="739"/>
      <c r="AT67" s="739"/>
      <c r="AU67" s="739"/>
      <c r="AV67" s="739"/>
      <c r="AW67" s="739"/>
      <c r="AX67" s="739"/>
      <c r="AY67" s="739"/>
      <c r="AZ67" s="739"/>
      <c r="BA67" s="739"/>
      <c r="BB67" s="739"/>
      <c r="BC67" s="739"/>
      <c r="BD67" s="739"/>
      <c r="BE67" s="739"/>
      <c r="BF67" s="739"/>
      <c r="BG67" s="739"/>
      <c r="BH67" s="739"/>
      <c r="BI67" s="739"/>
      <c r="BJ67" s="739"/>
      <c r="BK67" s="739"/>
      <c r="BL67" s="739"/>
      <c r="BM67" s="739"/>
      <c r="BN67" s="739"/>
      <c r="BO67" s="1842" t="s">
        <v>184</v>
      </c>
      <c r="BP67" s="1844"/>
      <c r="BQ67" s="1845"/>
      <c r="BR67" s="1846"/>
      <c r="BS67" s="739"/>
      <c r="BT67" s="1069"/>
    </row>
    <row r="68" spans="1:72" x14ac:dyDescent="0.2">
      <c r="A68" s="1068"/>
      <c r="B68" s="739"/>
      <c r="C68" s="739"/>
      <c r="D68" s="739"/>
      <c r="E68" s="739"/>
      <c r="F68" s="742"/>
      <c r="G68" s="739"/>
      <c r="H68" s="741" t="s">
        <v>835</v>
      </c>
      <c r="I68" s="739"/>
      <c r="J68" s="739"/>
      <c r="K68" s="739"/>
      <c r="L68" s="739"/>
      <c r="M68" s="739"/>
      <c r="N68" s="739"/>
      <c r="O68" s="739"/>
      <c r="P68" s="739"/>
      <c r="Q68" s="739"/>
      <c r="R68" s="739"/>
      <c r="S68" s="739"/>
      <c r="T68" s="739"/>
      <c r="U68" s="739"/>
      <c r="V68" s="739"/>
      <c r="W68" s="739"/>
      <c r="X68" s="739"/>
      <c r="Y68" s="739"/>
      <c r="Z68" s="739"/>
      <c r="AA68" s="739"/>
      <c r="AB68" s="739"/>
      <c r="AC68" s="739"/>
      <c r="AD68" s="739"/>
      <c r="AE68" s="739"/>
      <c r="AF68" s="739"/>
      <c r="AG68" s="739"/>
      <c r="AH68" s="739"/>
      <c r="AI68" s="739"/>
      <c r="AJ68" s="739"/>
      <c r="AK68" s="739"/>
      <c r="AL68" s="739"/>
      <c r="AM68" s="739"/>
      <c r="AN68" s="739"/>
      <c r="AO68" s="739"/>
      <c r="AP68" s="739"/>
      <c r="AQ68" s="739"/>
      <c r="AR68" s="739"/>
      <c r="AS68" s="739"/>
      <c r="AT68" s="739"/>
      <c r="AU68" s="739"/>
      <c r="AV68" s="739"/>
      <c r="AW68" s="739"/>
      <c r="AX68" s="739"/>
      <c r="AY68" s="739"/>
      <c r="AZ68" s="739"/>
      <c r="BA68" s="739"/>
      <c r="BB68" s="739"/>
      <c r="BC68" s="739"/>
      <c r="BD68" s="739"/>
      <c r="BE68" s="739"/>
      <c r="BF68" s="739"/>
      <c r="BG68" s="739"/>
      <c r="BH68" s="739"/>
      <c r="BI68" s="739"/>
      <c r="BJ68" s="739"/>
      <c r="BK68" s="739"/>
      <c r="BL68" s="739"/>
      <c r="BM68" s="950"/>
      <c r="BN68" s="743"/>
      <c r="BO68" s="951"/>
      <c r="BP68" s="951"/>
      <c r="BQ68" s="739"/>
      <c r="BR68" s="739"/>
      <c r="BS68" s="739"/>
      <c r="BT68" s="1069"/>
    </row>
    <row r="69" spans="1:72" ht="11.25" customHeight="1" x14ac:dyDescent="0.2">
      <c r="A69" s="1068"/>
      <c r="B69" s="739"/>
      <c r="C69" s="739"/>
      <c r="D69" s="739"/>
      <c r="E69" s="739"/>
      <c r="F69" s="739"/>
      <c r="G69" s="739"/>
      <c r="H69" s="739"/>
      <c r="I69" s="739"/>
      <c r="J69" s="739"/>
      <c r="K69" s="739"/>
      <c r="L69" s="739"/>
      <c r="M69" s="739"/>
      <c r="N69" s="739"/>
      <c r="O69" s="739"/>
      <c r="P69" s="739"/>
      <c r="Q69" s="739"/>
      <c r="R69" s="739"/>
      <c r="S69" s="739"/>
      <c r="T69" s="739"/>
      <c r="U69" s="739"/>
      <c r="V69" s="739"/>
      <c r="W69" s="739"/>
      <c r="X69" s="739"/>
      <c r="Y69" s="739"/>
      <c r="Z69" s="739"/>
      <c r="AA69" s="739"/>
      <c r="AB69" s="739"/>
      <c r="AC69" s="739"/>
      <c r="AD69" s="739"/>
      <c r="AE69" s="739"/>
      <c r="AF69" s="739"/>
      <c r="AG69" s="739"/>
      <c r="AH69" s="739"/>
      <c r="AI69" s="739"/>
      <c r="AJ69" s="739"/>
      <c r="AK69" s="739"/>
      <c r="AL69" s="739"/>
      <c r="AM69" s="739"/>
      <c r="AN69" s="739"/>
      <c r="AO69" s="739"/>
      <c r="AP69" s="739"/>
      <c r="AQ69" s="739"/>
      <c r="AR69" s="739"/>
      <c r="AS69" s="739"/>
      <c r="AT69" s="739"/>
      <c r="AU69" s="739"/>
      <c r="AV69" s="739"/>
      <c r="AW69" s="739"/>
      <c r="AX69" s="739"/>
      <c r="AY69" s="739"/>
      <c r="AZ69" s="739"/>
      <c r="BA69" s="739"/>
      <c r="BB69" s="739"/>
      <c r="BC69" s="739"/>
      <c r="BD69" s="739"/>
      <c r="BE69" s="739"/>
      <c r="BF69" s="739"/>
      <c r="BG69" s="739"/>
      <c r="BH69" s="739"/>
      <c r="BI69" s="739"/>
      <c r="BJ69" s="739"/>
      <c r="BK69" s="739"/>
      <c r="BL69" s="739"/>
      <c r="BM69" s="739"/>
      <c r="BN69" s="739"/>
      <c r="BO69" s="739"/>
      <c r="BP69" s="739"/>
      <c r="BQ69" s="739"/>
      <c r="BR69" s="739"/>
      <c r="BS69" s="739"/>
      <c r="BT69" s="1069"/>
    </row>
    <row r="70" spans="1:72" ht="12" customHeight="1" x14ac:dyDescent="0.2">
      <c r="A70" s="1068"/>
      <c r="B70" s="739"/>
      <c r="C70" s="740" t="s">
        <v>836</v>
      </c>
      <c r="D70" s="739"/>
      <c r="E70" s="739"/>
      <c r="F70" s="740" t="s">
        <v>837</v>
      </c>
      <c r="G70" s="739"/>
      <c r="H70" s="739"/>
      <c r="I70" s="739"/>
      <c r="J70" s="739"/>
      <c r="K70" s="739"/>
      <c r="L70" s="739"/>
      <c r="M70" s="739"/>
      <c r="N70" s="739"/>
      <c r="O70" s="739"/>
      <c r="P70" s="739"/>
      <c r="Q70" s="739"/>
      <c r="R70" s="739"/>
      <c r="S70" s="739"/>
      <c r="T70" s="739"/>
      <c r="U70" s="739"/>
      <c r="V70" s="739"/>
      <c r="W70" s="739"/>
      <c r="X70" s="739"/>
      <c r="Y70" s="739"/>
      <c r="Z70" s="739"/>
      <c r="AA70" s="739"/>
      <c r="AB70" s="739"/>
      <c r="AC70" s="739"/>
      <c r="AD70" s="739"/>
      <c r="AE70" s="739"/>
      <c r="AF70" s="739"/>
      <c r="AG70" s="739"/>
      <c r="AH70" s="739"/>
      <c r="AI70" s="739"/>
      <c r="AJ70" s="739"/>
      <c r="AK70" s="739"/>
      <c r="AL70" s="739"/>
      <c r="AM70" s="739"/>
      <c r="AN70" s="739"/>
      <c r="AO70" s="739"/>
      <c r="AP70" s="739"/>
      <c r="AQ70" s="739"/>
      <c r="AR70" s="739"/>
      <c r="AS70" s="739"/>
      <c r="AT70" s="739"/>
      <c r="AU70" s="739"/>
      <c r="AV70" s="739"/>
      <c r="AW70" s="739"/>
      <c r="AX70" s="739"/>
      <c r="AY70" s="739"/>
      <c r="AZ70" s="739"/>
      <c r="BA70" s="739"/>
      <c r="BB70" s="739"/>
      <c r="BC70" s="739"/>
      <c r="BD70" s="739"/>
      <c r="BE70" s="739"/>
      <c r="BF70" s="739"/>
      <c r="BG70" s="739"/>
      <c r="BH70" s="739"/>
      <c r="BI70" s="739"/>
      <c r="BJ70" s="742"/>
      <c r="BK70" s="739"/>
      <c r="BL70" s="744"/>
      <c r="BM70" s="744"/>
      <c r="BN70" s="745"/>
      <c r="BO70" s="745"/>
      <c r="BP70" s="745"/>
      <c r="BQ70" s="745"/>
      <c r="BR70" s="745"/>
      <c r="BS70" s="745"/>
      <c r="BT70" s="1069"/>
    </row>
    <row r="71" spans="1:72" x14ac:dyDescent="0.2">
      <c r="A71" s="1068"/>
      <c r="B71" s="739"/>
      <c r="C71" s="739"/>
      <c r="D71" s="739"/>
      <c r="E71" s="739"/>
      <c r="F71" s="740" t="s">
        <v>248</v>
      </c>
      <c r="G71" s="740"/>
      <c r="H71" s="740"/>
      <c r="I71" s="740"/>
      <c r="J71" s="740"/>
      <c r="K71" s="740"/>
      <c r="L71" s="740"/>
      <c r="M71" s="740"/>
      <c r="N71" s="740"/>
      <c r="O71" s="740"/>
      <c r="P71" s="740"/>
      <c r="Q71" s="740"/>
      <c r="R71" s="740"/>
      <c r="S71" s="740"/>
      <c r="T71" s="740"/>
      <c r="U71" s="739"/>
      <c r="V71" s="739"/>
      <c r="W71" s="739"/>
      <c r="X71" s="739"/>
      <c r="Y71" s="739"/>
      <c r="Z71" s="739"/>
      <c r="AA71" s="739"/>
      <c r="AB71" s="739"/>
      <c r="AC71" s="739"/>
      <c r="AD71" s="739"/>
      <c r="AE71" s="739"/>
      <c r="AF71" s="739"/>
      <c r="AG71" s="739"/>
      <c r="AH71" s="739"/>
      <c r="AI71" s="739"/>
      <c r="AJ71" s="739"/>
      <c r="AK71" s="739"/>
      <c r="AL71" s="739"/>
      <c r="AM71" s="739"/>
      <c r="AN71" s="739"/>
      <c r="AO71" s="739"/>
      <c r="AP71" s="739"/>
      <c r="AQ71" s="739"/>
      <c r="AR71" s="739"/>
      <c r="AS71" s="739"/>
      <c r="AT71" s="739"/>
      <c r="AU71" s="739"/>
      <c r="AV71" s="739"/>
      <c r="AW71" s="739"/>
      <c r="AX71" s="739"/>
      <c r="AY71" s="739"/>
      <c r="AZ71" s="739"/>
      <c r="BA71" s="739"/>
      <c r="BB71" s="739"/>
      <c r="BC71" s="739"/>
      <c r="BD71" s="739"/>
      <c r="BE71" s="739"/>
      <c r="BF71" s="739"/>
      <c r="BG71" s="739"/>
      <c r="BH71" s="739"/>
      <c r="BI71" s="739"/>
      <c r="BJ71" s="739"/>
      <c r="BK71" s="739"/>
      <c r="BL71" s="739"/>
      <c r="BM71" s="739"/>
      <c r="BN71" s="739"/>
      <c r="BO71" s="739"/>
      <c r="BP71" s="739"/>
      <c r="BQ71" s="739"/>
      <c r="BR71" s="739"/>
      <c r="BS71" s="739"/>
      <c r="BT71" s="1069"/>
    </row>
    <row r="72" spans="1:72" ht="12" customHeight="1" x14ac:dyDescent="0.2">
      <c r="A72" s="1068"/>
      <c r="B72" s="739"/>
      <c r="C72" s="739"/>
      <c r="D72" s="739"/>
      <c r="E72" s="739"/>
      <c r="F72" s="741" t="s">
        <v>838</v>
      </c>
      <c r="G72" s="739"/>
      <c r="H72" s="739"/>
      <c r="I72" s="739"/>
      <c r="J72" s="739"/>
      <c r="K72" s="739"/>
      <c r="L72" s="739"/>
      <c r="M72" s="739"/>
      <c r="N72" s="739"/>
      <c r="O72" s="739"/>
      <c r="P72" s="739"/>
      <c r="Q72" s="739"/>
      <c r="R72" s="739"/>
      <c r="S72" s="739"/>
      <c r="T72" s="739"/>
      <c r="U72" s="739"/>
      <c r="V72" s="739"/>
      <c r="W72" s="739"/>
      <c r="X72" s="739"/>
      <c r="Y72" s="739"/>
      <c r="Z72" s="739"/>
      <c r="AA72" s="739"/>
      <c r="AB72" s="739"/>
      <c r="AC72" s="739"/>
      <c r="AD72" s="739"/>
      <c r="AE72" s="739"/>
      <c r="AF72" s="739"/>
      <c r="AG72" s="739"/>
      <c r="AH72" s="739"/>
      <c r="AI72" s="739"/>
      <c r="AJ72" s="739"/>
      <c r="AK72" s="739"/>
      <c r="AL72" s="739"/>
      <c r="AM72" s="739"/>
      <c r="AN72" s="739"/>
      <c r="AO72" s="739"/>
      <c r="AP72" s="739"/>
      <c r="AQ72" s="739"/>
      <c r="AR72" s="739"/>
      <c r="AS72" s="739"/>
      <c r="AT72" s="739"/>
      <c r="AU72" s="739"/>
      <c r="AV72" s="739"/>
      <c r="AW72" s="739"/>
      <c r="AX72" s="739"/>
      <c r="AY72" s="739"/>
      <c r="AZ72" s="739"/>
      <c r="BA72" s="739"/>
      <c r="BB72" s="739"/>
      <c r="BC72" s="739"/>
      <c r="BD72" s="739"/>
      <c r="BE72" s="739"/>
      <c r="BF72" s="739"/>
      <c r="BG72" s="739"/>
      <c r="BH72" s="739"/>
      <c r="BI72" s="739"/>
      <c r="BJ72" s="742"/>
      <c r="BK72" s="739"/>
      <c r="BL72" s="744"/>
      <c r="BM72" s="744"/>
      <c r="BN72" s="744"/>
      <c r="BO72" s="744"/>
      <c r="BP72" s="744"/>
      <c r="BQ72" s="744"/>
      <c r="BR72" s="744"/>
      <c r="BS72" s="744"/>
      <c r="BT72" s="1069"/>
    </row>
    <row r="73" spans="1:72" ht="11.25" customHeight="1" x14ac:dyDescent="0.2">
      <c r="A73" s="1068"/>
      <c r="B73" s="739"/>
      <c r="C73" s="739"/>
      <c r="D73" s="739"/>
      <c r="E73" s="739"/>
      <c r="F73" s="739"/>
      <c r="G73" s="739"/>
      <c r="H73" s="739"/>
      <c r="I73" s="739"/>
      <c r="J73" s="739"/>
      <c r="K73" s="739"/>
      <c r="L73" s="739"/>
      <c r="M73" s="739"/>
      <c r="N73" s="739"/>
      <c r="O73" s="739"/>
      <c r="P73" s="739"/>
      <c r="Q73" s="739"/>
      <c r="R73" s="739"/>
      <c r="S73" s="739"/>
      <c r="T73" s="739"/>
      <c r="U73" s="739"/>
      <c r="V73" s="739"/>
      <c r="W73" s="739"/>
      <c r="X73" s="739"/>
      <c r="Y73" s="739"/>
      <c r="Z73" s="739"/>
      <c r="AA73" s="739"/>
      <c r="AB73" s="739"/>
      <c r="AC73" s="739"/>
      <c r="AD73" s="739"/>
      <c r="AE73" s="739"/>
      <c r="AF73" s="739"/>
      <c r="AG73" s="739"/>
      <c r="AH73" s="739"/>
      <c r="AI73" s="739"/>
      <c r="AJ73" s="739"/>
      <c r="AK73" s="739"/>
      <c r="AL73" s="739"/>
      <c r="AM73" s="739"/>
      <c r="AN73" s="739"/>
      <c r="AO73" s="739"/>
      <c r="AP73" s="739"/>
      <c r="AQ73" s="739"/>
      <c r="AR73" s="739"/>
      <c r="AS73" s="739"/>
      <c r="AT73" s="739"/>
      <c r="AU73" s="739"/>
      <c r="AV73" s="739"/>
      <c r="AW73" s="739"/>
      <c r="AX73" s="739"/>
      <c r="AY73" s="739"/>
      <c r="AZ73" s="739"/>
      <c r="BA73" s="739"/>
      <c r="BB73" s="739"/>
      <c r="BC73" s="739"/>
      <c r="BD73" s="739"/>
      <c r="BE73" s="739"/>
      <c r="BF73" s="739"/>
      <c r="BG73" s="739"/>
      <c r="BH73" s="739"/>
      <c r="BI73" s="739"/>
      <c r="BJ73" s="739"/>
      <c r="BK73" s="739"/>
      <c r="BL73" s="739"/>
      <c r="BM73" s="739"/>
      <c r="BN73" s="739"/>
      <c r="BO73" s="739"/>
      <c r="BP73" s="739"/>
      <c r="BQ73" s="739"/>
      <c r="BR73" s="739"/>
      <c r="BS73" s="739"/>
      <c r="BT73" s="1069"/>
    </row>
    <row r="74" spans="1:72" ht="11.25" customHeight="1" x14ac:dyDescent="0.2">
      <c r="A74" s="1068"/>
      <c r="B74" s="739"/>
      <c r="C74" s="739"/>
      <c r="D74" s="739"/>
      <c r="E74" s="739"/>
      <c r="F74" s="739"/>
      <c r="G74" s="739"/>
      <c r="H74" s="739"/>
      <c r="I74" s="739"/>
      <c r="J74" s="739"/>
      <c r="K74" s="739"/>
      <c r="L74" s="739"/>
      <c r="M74" s="739"/>
      <c r="N74" s="739"/>
      <c r="O74" s="739"/>
      <c r="P74" s="739"/>
      <c r="Q74" s="739"/>
      <c r="R74" s="739"/>
      <c r="S74" s="739"/>
      <c r="T74" s="739"/>
      <c r="U74" s="739"/>
      <c r="V74" s="739"/>
      <c r="W74" s="739"/>
      <c r="X74" s="739"/>
      <c r="Y74" s="739"/>
      <c r="Z74" s="739"/>
      <c r="AA74" s="739"/>
      <c r="AB74" s="739"/>
      <c r="AC74" s="739"/>
      <c r="AD74" s="739"/>
      <c r="AE74" s="739"/>
      <c r="AF74" s="739"/>
      <c r="AG74" s="739"/>
      <c r="AH74" s="739"/>
      <c r="AI74" s="739"/>
      <c r="AJ74" s="739"/>
      <c r="AK74" s="739"/>
      <c r="AL74" s="739"/>
      <c r="AM74" s="739"/>
      <c r="AN74" s="739"/>
      <c r="AO74" s="739"/>
      <c r="AP74" s="739"/>
      <c r="AQ74" s="739"/>
      <c r="AR74" s="739"/>
      <c r="AS74" s="739"/>
      <c r="AT74" s="739"/>
      <c r="AU74" s="739"/>
      <c r="AV74" s="739"/>
      <c r="AW74" s="739"/>
      <c r="AX74" s="739"/>
      <c r="AY74" s="739"/>
      <c r="AZ74" s="739"/>
      <c r="BA74" s="739"/>
      <c r="BB74" s="739"/>
      <c r="BC74" s="739"/>
      <c r="BD74" s="739"/>
      <c r="BE74" s="739"/>
      <c r="BF74" s="739"/>
      <c r="BG74" s="739"/>
      <c r="BH74" s="739"/>
      <c r="BI74" s="739"/>
      <c r="BJ74" s="739"/>
      <c r="BK74" s="739"/>
      <c r="BL74" s="739"/>
      <c r="BM74" s="739"/>
      <c r="BN74" s="739"/>
      <c r="BO74" s="739"/>
      <c r="BP74" s="739"/>
      <c r="BQ74" s="1844">
        <v>46</v>
      </c>
      <c r="BR74" s="1844"/>
      <c r="BS74" s="739"/>
      <c r="BT74" s="1069"/>
    </row>
    <row r="75" spans="1:72" x14ac:dyDescent="0.2">
      <c r="A75" s="1068"/>
      <c r="B75" s="739"/>
      <c r="C75" s="739"/>
      <c r="D75" s="739"/>
      <c r="E75" s="739"/>
      <c r="F75" s="742" t="s">
        <v>763</v>
      </c>
      <c r="G75" s="739"/>
      <c r="H75" s="739" t="s">
        <v>1255</v>
      </c>
      <c r="I75" s="739"/>
      <c r="J75" s="739"/>
      <c r="K75" s="739"/>
      <c r="L75" s="739"/>
      <c r="M75" s="739"/>
      <c r="N75" s="739"/>
      <c r="O75" s="739"/>
      <c r="P75" s="739"/>
      <c r="Q75" s="739"/>
      <c r="R75" s="739"/>
      <c r="S75" s="739"/>
      <c r="T75" s="739"/>
      <c r="U75" s="739"/>
      <c r="V75" s="739"/>
      <c r="W75" s="739"/>
      <c r="X75" s="739"/>
      <c r="Y75" s="739"/>
      <c r="Z75" s="739"/>
      <c r="AA75" s="739"/>
      <c r="AB75" s="739"/>
      <c r="AC75" s="739"/>
      <c r="AD75" s="739"/>
      <c r="AE75" s="739"/>
      <c r="AF75" s="739"/>
      <c r="AG75" s="739"/>
      <c r="AH75" s="739"/>
      <c r="AI75" s="739"/>
      <c r="AJ75" s="739"/>
      <c r="AK75" s="739"/>
      <c r="AL75" s="739"/>
      <c r="AM75" s="739"/>
      <c r="AN75" s="739"/>
      <c r="AO75" s="739"/>
      <c r="AP75" s="739"/>
      <c r="AQ75" s="739"/>
      <c r="AR75" s="739"/>
      <c r="AS75" s="739"/>
      <c r="AT75" s="739"/>
      <c r="AU75" s="739"/>
      <c r="AV75" s="739"/>
      <c r="AW75" s="739"/>
      <c r="AX75" s="739"/>
      <c r="AY75" s="739"/>
      <c r="AZ75" s="739"/>
      <c r="BA75" s="739"/>
      <c r="BB75" s="739"/>
      <c r="BC75" s="739"/>
      <c r="BD75" s="739"/>
      <c r="BE75" s="739"/>
      <c r="BF75" s="739"/>
      <c r="BG75" s="739"/>
      <c r="BH75" s="739"/>
      <c r="BI75" s="739"/>
      <c r="BJ75" s="739"/>
      <c r="BK75" s="739"/>
      <c r="BL75" s="739"/>
      <c r="BM75" s="739"/>
      <c r="BN75" s="739"/>
      <c r="BO75" s="1842" t="s">
        <v>185</v>
      </c>
      <c r="BP75" s="1844"/>
      <c r="BQ75" s="1845"/>
      <c r="BR75" s="1846"/>
      <c r="BS75" s="739"/>
      <c r="BT75" s="1069"/>
    </row>
    <row r="76" spans="1:72" ht="11.25" customHeight="1" x14ac:dyDescent="0.2">
      <c r="A76" s="1068"/>
      <c r="B76" s="739"/>
      <c r="C76" s="739"/>
      <c r="D76" s="739"/>
      <c r="E76" s="739"/>
      <c r="F76" s="739"/>
      <c r="G76" s="739"/>
      <c r="H76" s="739"/>
      <c r="I76" s="739"/>
      <c r="J76" s="739"/>
      <c r="K76" s="739"/>
      <c r="L76" s="739"/>
      <c r="M76" s="739"/>
      <c r="N76" s="739"/>
      <c r="O76" s="739"/>
      <c r="P76" s="739"/>
      <c r="Q76" s="739"/>
      <c r="R76" s="739"/>
      <c r="S76" s="739"/>
      <c r="T76" s="739"/>
      <c r="U76" s="739"/>
      <c r="V76" s="739"/>
      <c r="W76" s="739"/>
      <c r="X76" s="739"/>
      <c r="Y76" s="739"/>
      <c r="Z76" s="739"/>
      <c r="AA76" s="739"/>
      <c r="AB76" s="739"/>
      <c r="AC76" s="739"/>
      <c r="AD76" s="739"/>
      <c r="AE76" s="739"/>
      <c r="AF76" s="739"/>
      <c r="AG76" s="739"/>
      <c r="AH76" s="739"/>
      <c r="AI76" s="739"/>
      <c r="AJ76" s="739"/>
      <c r="AK76" s="739"/>
      <c r="AL76" s="739"/>
      <c r="AM76" s="739"/>
      <c r="AN76" s="739"/>
      <c r="AO76" s="739"/>
      <c r="AP76" s="739"/>
      <c r="AQ76" s="739"/>
      <c r="AR76" s="739"/>
      <c r="AS76" s="739"/>
      <c r="AT76" s="739"/>
      <c r="AU76" s="739"/>
      <c r="AV76" s="739"/>
      <c r="AW76" s="739"/>
      <c r="AX76" s="739"/>
      <c r="AY76" s="739"/>
      <c r="AZ76" s="739"/>
      <c r="BA76" s="739"/>
      <c r="BB76" s="739"/>
      <c r="BC76" s="739"/>
      <c r="BD76" s="739"/>
      <c r="BE76" s="739"/>
      <c r="BF76" s="739"/>
      <c r="BG76" s="739"/>
      <c r="BH76" s="739"/>
      <c r="BI76" s="739"/>
      <c r="BJ76" s="739"/>
      <c r="BK76" s="739"/>
      <c r="BL76" s="739"/>
      <c r="BM76" s="739"/>
      <c r="BN76" s="739"/>
      <c r="BO76" s="739"/>
      <c r="BP76" s="739"/>
      <c r="BQ76" s="739"/>
      <c r="BR76" s="739"/>
      <c r="BS76" s="739"/>
      <c r="BT76" s="1069"/>
    </row>
    <row r="77" spans="1:72" x14ac:dyDescent="0.2">
      <c r="A77" s="1068"/>
      <c r="B77" s="739"/>
      <c r="C77" s="739"/>
      <c r="D77" s="739"/>
      <c r="E77" s="739"/>
      <c r="F77" s="742" t="s">
        <v>96</v>
      </c>
      <c r="G77" s="739"/>
      <c r="H77" s="739" t="s">
        <v>840</v>
      </c>
      <c r="I77" s="739"/>
      <c r="J77" s="739"/>
      <c r="K77" s="739"/>
      <c r="L77" s="739"/>
      <c r="M77" s="739"/>
      <c r="N77" s="739"/>
      <c r="O77" s="739"/>
      <c r="P77" s="739"/>
      <c r="Q77" s="739"/>
      <c r="R77" s="739"/>
      <c r="S77" s="739"/>
      <c r="T77" s="739"/>
      <c r="U77" s="739"/>
      <c r="V77" s="739"/>
      <c r="W77" s="739"/>
      <c r="X77" s="739"/>
      <c r="Y77" s="739"/>
      <c r="Z77" s="739"/>
      <c r="AA77" s="739"/>
      <c r="AB77" s="739"/>
      <c r="AC77" s="739"/>
      <c r="AD77" s="739"/>
      <c r="AE77" s="739"/>
      <c r="AF77" s="739"/>
      <c r="AG77" s="739"/>
      <c r="AH77" s="739"/>
      <c r="AI77" s="739"/>
      <c r="AJ77" s="739"/>
      <c r="AK77" s="739"/>
      <c r="AL77" s="739"/>
      <c r="AM77" s="739"/>
      <c r="AN77" s="739"/>
      <c r="AO77" s="739"/>
      <c r="AP77" s="739"/>
      <c r="AQ77" s="739"/>
      <c r="AR77" s="739"/>
      <c r="AS77" s="739"/>
      <c r="AT77" s="739"/>
      <c r="AU77" s="739"/>
      <c r="AV77" s="739"/>
      <c r="AW77" s="739"/>
      <c r="AX77" s="739"/>
      <c r="AY77" s="739"/>
      <c r="AZ77" s="739"/>
      <c r="BA77" s="739"/>
      <c r="BB77" s="739"/>
      <c r="BC77" s="739"/>
      <c r="BD77" s="739"/>
      <c r="BE77" s="739"/>
      <c r="BF77" s="739"/>
      <c r="BG77" s="739"/>
      <c r="BH77" s="739"/>
      <c r="BI77" s="739"/>
      <c r="BJ77" s="739"/>
      <c r="BK77" s="739"/>
      <c r="BL77" s="739"/>
      <c r="BM77" s="739"/>
      <c r="BN77" s="739"/>
      <c r="BO77" s="1842" t="s">
        <v>186</v>
      </c>
      <c r="BP77" s="1844"/>
      <c r="BQ77" s="1845"/>
      <c r="BR77" s="1846"/>
      <c r="BS77" s="739"/>
      <c r="BT77" s="1069"/>
    </row>
    <row r="78" spans="1:72" ht="11.25" customHeight="1" x14ac:dyDescent="0.2">
      <c r="A78" s="1068"/>
      <c r="B78" s="739"/>
      <c r="C78" s="739"/>
      <c r="D78" s="739"/>
      <c r="E78" s="739"/>
      <c r="F78" s="739"/>
      <c r="G78" s="739"/>
      <c r="H78" s="739"/>
      <c r="I78" s="739"/>
      <c r="J78" s="739"/>
      <c r="K78" s="739"/>
      <c r="L78" s="739"/>
      <c r="M78" s="739"/>
      <c r="N78" s="739"/>
      <c r="O78" s="739"/>
      <c r="P78" s="739"/>
      <c r="Q78" s="739"/>
      <c r="R78" s="739"/>
      <c r="S78" s="739"/>
      <c r="T78" s="739"/>
      <c r="U78" s="739"/>
      <c r="V78" s="739"/>
      <c r="W78" s="739"/>
      <c r="X78" s="739"/>
      <c r="Y78" s="739"/>
      <c r="Z78" s="739"/>
      <c r="AA78" s="739"/>
      <c r="AB78" s="739"/>
      <c r="AC78" s="739"/>
      <c r="AD78" s="739"/>
      <c r="AE78" s="739"/>
      <c r="AF78" s="739"/>
      <c r="AG78" s="739"/>
      <c r="AH78" s="739"/>
      <c r="AI78" s="739"/>
      <c r="AJ78" s="739"/>
      <c r="AK78" s="739"/>
      <c r="AL78" s="739"/>
      <c r="AM78" s="739"/>
      <c r="AN78" s="739"/>
      <c r="AO78" s="739"/>
      <c r="AP78" s="739"/>
      <c r="AQ78" s="739"/>
      <c r="AR78" s="739"/>
      <c r="AS78" s="739"/>
      <c r="AT78" s="739"/>
      <c r="AU78" s="739"/>
      <c r="AV78" s="739"/>
      <c r="AW78" s="739"/>
      <c r="AX78" s="739"/>
      <c r="AY78" s="739"/>
      <c r="AZ78" s="739"/>
      <c r="BA78" s="739"/>
      <c r="BB78" s="739"/>
      <c r="BC78" s="739"/>
      <c r="BD78" s="739"/>
      <c r="BE78" s="739"/>
      <c r="BF78" s="739"/>
      <c r="BG78" s="739"/>
      <c r="BH78" s="739"/>
      <c r="BI78" s="739"/>
      <c r="BJ78" s="739"/>
      <c r="BK78" s="739"/>
      <c r="BL78" s="739"/>
      <c r="BM78" s="739"/>
      <c r="BN78" s="739"/>
      <c r="BO78" s="739"/>
      <c r="BP78" s="739"/>
      <c r="BQ78" s="739"/>
      <c r="BR78" s="739"/>
      <c r="BS78" s="739"/>
      <c r="BT78" s="1069"/>
    </row>
    <row r="79" spans="1:72" x14ac:dyDescent="0.2">
      <c r="A79" s="1068"/>
      <c r="B79" s="739"/>
      <c r="C79" s="739"/>
      <c r="D79" s="739"/>
      <c r="E79" s="739"/>
      <c r="F79" s="742" t="s">
        <v>769</v>
      </c>
      <c r="G79" s="739"/>
      <c r="H79" s="739" t="s">
        <v>839</v>
      </c>
      <c r="I79" s="739"/>
      <c r="J79" s="739"/>
      <c r="K79" s="739"/>
      <c r="L79" s="739"/>
      <c r="M79" s="739"/>
      <c r="N79" s="739"/>
      <c r="O79" s="739"/>
      <c r="P79" s="739"/>
      <c r="Q79" s="739"/>
      <c r="R79" s="739"/>
      <c r="S79" s="739"/>
      <c r="T79" s="739"/>
      <c r="U79" s="739"/>
      <c r="V79" s="739"/>
      <c r="W79" s="739"/>
      <c r="X79" s="739"/>
      <c r="Y79" s="739"/>
      <c r="Z79" s="739"/>
      <c r="AA79" s="739"/>
      <c r="AB79" s="739"/>
      <c r="AC79" s="739"/>
      <c r="AD79" s="739"/>
      <c r="AE79" s="739"/>
      <c r="AF79" s="739"/>
      <c r="AG79" s="739"/>
      <c r="AH79" s="739"/>
      <c r="AI79" s="739"/>
      <c r="AJ79" s="739"/>
      <c r="AK79" s="739"/>
      <c r="AL79" s="739"/>
      <c r="AM79" s="739"/>
      <c r="AN79" s="739"/>
      <c r="AO79" s="739"/>
      <c r="AP79" s="739"/>
      <c r="AQ79" s="739"/>
      <c r="AR79" s="739"/>
      <c r="AS79" s="739"/>
      <c r="AT79" s="739"/>
      <c r="AU79" s="739"/>
      <c r="AV79" s="739"/>
      <c r="AW79" s="739"/>
      <c r="AX79" s="739"/>
      <c r="AY79" s="739"/>
      <c r="AZ79" s="739"/>
      <c r="BA79" s="739"/>
      <c r="BB79" s="739"/>
      <c r="BC79" s="739"/>
      <c r="BD79" s="739"/>
      <c r="BE79" s="739"/>
      <c r="BF79" s="739"/>
      <c r="BG79" s="739"/>
      <c r="BH79" s="739"/>
      <c r="BI79" s="739"/>
      <c r="BJ79" s="739"/>
      <c r="BK79" s="739"/>
      <c r="BL79" s="739"/>
      <c r="BM79" s="739"/>
      <c r="BN79" s="739"/>
      <c r="BO79" s="1842" t="s">
        <v>187</v>
      </c>
      <c r="BP79" s="1844"/>
      <c r="BQ79" s="1845"/>
      <c r="BR79" s="1846"/>
      <c r="BS79" s="739"/>
      <c r="BT79" s="1069"/>
    </row>
    <row r="80" spans="1:72" ht="11.25" customHeight="1" x14ac:dyDescent="0.2">
      <c r="A80" s="1068"/>
      <c r="B80" s="739"/>
      <c r="C80" s="739"/>
      <c r="D80" s="739"/>
      <c r="E80" s="739"/>
      <c r="F80" s="739"/>
      <c r="G80" s="739"/>
      <c r="H80" s="739"/>
      <c r="I80" s="739"/>
      <c r="J80" s="739"/>
      <c r="K80" s="739"/>
      <c r="L80" s="739"/>
      <c r="M80" s="739"/>
      <c r="N80" s="739"/>
      <c r="O80" s="739"/>
      <c r="P80" s="739"/>
      <c r="Q80" s="739"/>
      <c r="R80" s="739"/>
      <c r="S80" s="739"/>
      <c r="T80" s="739"/>
      <c r="U80" s="739"/>
      <c r="V80" s="739"/>
      <c r="W80" s="739"/>
      <c r="X80" s="739"/>
      <c r="Y80" s="739"/>
      <c r="Z80" s="739"/>
      <c r="AA80" s="739"/>
      <c r="AB80" s="739"/>
      <c r="AC80" s="739"/>
      <c r="AD80" s="739"/>
      <c r="AE80" s="739"/>
      <c r="AF80" s="739"/>
      <c r="AG80" s="739"/>
      <c r="AH80" s="739"/>
      <c r="AI80" s="739"/>
      <c r="AJ80" s="739"/>
      <c r="AK80" s="739"/>
      <c r="AL80" s="739"/>
      <c r="AM80" s="739"/>
      <c r="AN80" s="739"/>
      <c r="AO80" s="739"/>
      <c r="AP80" s="739"/>
      <c r="AQ80" s="739"/>
      <c r="AR80" s="739"/>
      <c r="AS80" s="739"/>
      <c r="AT80" s="739"/>
      <c r="AU80" s="739"/>
      <c r="AV80" s="739"/>
      <c r="AW80" s="739"/>
      <c r="AX80" s="739"/>
      <c r="AY80" s="739"/>
      <c r="AZ80" s="739"/>
      <c r="BA80" s="739"/>
      <c r="BB80" s="739"/>
      <c r="BC80" s="739"/>
      <c r="BD80" s="739"/>
      <c r="BE80" s="739"/>
      <c r="BF80" s="739"/>
      <c r="BG80" s="739"/>
      <c r="BH80" s="739"/>
      <c r="BI80" s="739"/>
      <c r="BJ80" s="739"/>
      <c r="BK80" s="739"/>
      <c r="BL80" s="739"/>
      <c r="BM80" s="739"/>
      <c r="BN80" s="739"/>
      <c r="BO80" s="739"/>
      <c r="BP80" s="739"/>
      <c r="BQ80" s="739"/>
      <c r="BR80" s="739"/>
      <c r="BS80" s="739"/>
      <c r="BT80" s="1069"/>
    </row>
    <row r="81" spans="1:72" x14ac:dyDescent="0.2">
      <c r="A81" s="1068"/>
      <c r="B81" s="739"/>
      <c r="C81" s="739"/>
      <c r="D81" s="739"/>
      <c r="E81" s="739"/>
      <c r="F81" s="742" t="s">
        <v>806</v>
      </c>
      <c r="G81" s="739"/>
      <c r="H81" s="739" t="s">
        <v>841</v>
      </c>
      <c r="I81" s="739"/>
      <c r="J81" s="739"/>
      <c r="K81" s="739"/>
      <c r="L81" s="739"/>
      <c r="M81" s="739"/>
      <c r="N81" s="739"/>
      <c r="O81" s="739"/>
      <c r="P81" s="739"/>
      <c r="Q81" s="739"/>
      <c r="R81" s="739"/>
      <c r="S81" s="739"/>
      <c r="T81" s="739"/>
      <c r="U81" s="739"/>
      <c r="V81" s="739"/>
      <c r="W81" s="739"/>
      <c r="X81" s="739"/>
      <c r="Y81" s="739"/>
      <c r="Z81" s="739"/>
      <c r="AA81" s="739"/>
      <c r="AB81" s="739"/>
      <c r="AC81" s="739"/>
      <c r="AD81" s="739"/>
      <c r="AE81" s="739"/>
      <c r="AF81" s="739"/>
      <c r="AG81" s="739"/>
      <c r="AH81" s="739"/>
      <c r="AI81" s="739"/>
      <c r="AJ81" s="739"/>
      <c r="AK81" s="739"/>
      <c r="AL81" s="739"/>
      <c r="AM81" s="739"/>
      <c r="AN81" s="739"/>
      <c r="AO81" s="739"/>
      <c r="AP81" s="739"/>
      <c r="AQ81" s="739"/>
      <c r="AR81" s="739"/>
      <c r="AS81" s="739"/>
      <c r="AT81" s="739"/>
      <c r="AU81" s="739"/>
      <c r="AV81" s="739"/>
      <c r="AW81" s="739"/>
      <c r="AX81" s="739"/>
      <c r="AY81" s="739"/>
      <c r="AZ81" s="739"/>
      <c r="BA81" s="739"/>
      <c r="BB81" s="739"/>
      <c r="BC81" s="739"/>
      <c r="BD81" s="739"/>
      <c r="BE81" s="739"/>
      <c r="BF81" s="739"/>
      <c r="BG81" s="739"/>
      <c r="BH81" s="739"/>
      <c r="BI81" s="739"/>
      <c r="BJ81" s="739"/>
      <c r="BK81" s="739"/>
      <c r="BL81" s="739"/>
      <c r="BM81" s="739"/>
      <c r="BN81" s="739"/>
      <c r="BO81" s="1842" t="s">
        <v>188</v>
      </c>
      <c r="BP81" s="1844"/>
      <c r="BQ81" s="1845"/>
      <c r="BR81" s="1846"/>
      <c r="BS81" s="739"/>
      <c r="BT81" s="1070"/>
    </row>
    <row r="82" spans="1:72" ht="11.25" customHeight="1" x14ac:dyDescent="0.2">
      <c r="A82" s="1068"/>
      <c r="B82" s="739"/>
      <c r="C82" s="739"/>
      <c r="D82" s="739"/>
      <c r="E82" s="739"/>
      <c r="F82" s="739"/>
      <c r="G82" s="739"/>
      <c r="H82" s="739"/>
      <c r="I82" s="739"/>
      <c r="J82" s="739"/>
      <c r="K82" s="739"/>
      <c r="L82" s="739"/>
      <c r="M82" s="739"/>
      <c r="N82" s="739"/>
      <c r="O82" s="739"/>
      <c r="P82" s="739"/>
      <c r="Q82" s="739"/>
      <c r="R82" s="739"/>
      <c r="S82" s="739"/>
      <c r="T82" s="739"/>
      <c r="U82" s="739"/>
      <c r="V82" s="739"/>
      <c r="W82" s="739"/>
      <c r="X82" s="739"/>
      <c r="Y82" s="739"/>
      <c r="Z82" s="739"/>
      <c r="AA82" s="739"/>
      <c r="AB82" s="739"/>
      <c r="AC82" s="739"/>
      <c r="AD82" s="739"/>
      <c r="AE82" s="739"/>
      <c r="AF82" s="739"/>
      <c r="AG82" s="739"/>
      <c r="AH82" s="739"/>
      <c r="AI82" s="739"/>
      <c r="AJ82" s="739"/>
      <c r="AK82" s="739"/>
      <c r="AL82" s="739"/>
      <c r="AM82" s="739"/>
      <c r="AN82" s="739"/>
      <c r="AO82" s="739"/>
      <c r="AP82" s="739"/>
      <c r="AQ82" s="739"/>
      <c r="AR82" s="739"/>
      <c r="AS82" s="739"/>
      <c r="AT82" s="739"/>
      <c r="AU82" s="739"/>
      <c r="AV82" s="739"/>
      <c r="AW82" s="739"/>
      <c r="AX82" s="739"/>
      <c r="AY82" s="739"/>
      <c r="AZ82" s="739"/>
      <c r="BA82" s="739"/>
      <c r="BB82" s="739"/>
      <c r="BC82" s="739"/>
      <c r="BD82" s="739"/>
      <c r="BE82" s="739"/>
      <c r="BF82" s="739"/>
      <c r="BG82" s="739"/>
      <c r="BH82" s="739"/>
      <c r="BI82" s="739"/>
      <c r="BJ82" s="739"/>
      <c r="BK82" s="739"/>
      <c r="BL82" s="739"/>
      <c r="BM82" s="739"/>
      <c r="BN82" s="739"/>
      <c r="BO82" s="739"/>
      <c r="BP82" s="739"/>
      <c r="BQ82" s="739"/>
      <c r="BR82" s="739"/>
      <c r="BS82" s="739"/>
      <c r="BT82" s="1069"/>
    </row>
    <row r="83" spans="1:72" x14ac:dyDescent="0.2">
      <c r="A83" s="1068"/>
      <c r="B83" s="739"/>
      <c r="C83" s="739"/>
      <c r="D83" s="739"/>
      <c r="E83" s="739"/>
      <c r="F83" s="742" t="s">
        <v>810</v>
      </c>
      <c r="G83" s="739"/>
      <c r="H83" s="739" t="s">
        <v>1256</v>
      </c>
      <c r="I83" s="739"/>
      <c r="J83" s="739"/>
      <c r="K83" s="739"/>
      <c r="L83" s="739"/>
      <c r="M83" s="739"/>
      <c r="N83" s="739"/>
      <c r="O83" s="739"/>
      <c r="P83" s="739"/>
      <c r="Q83" s="739"/>
      <c r="R83" s="739"/>
      <c r="S83" s="739"/>
      <c r="T83" s="739"/>
      <c r="U83" s="739"/>
      <c r="V83" s="739"/>
      <c r="W83" s="739"/>
      <c r="X83" s="739"/>
      <c r="Y83" s="739"/>
      <c r="Z83" s="739"/>
      <c r="AA83" s="739"/>
      <c r="AB83" s="739"/>
      <c r="AC83" s="739"/>
      <c r="AD83" s="739"/>
      <c r="AE83" s="739"/>
      <c r="AF83" s="739"/>
      <c r="AG83" s="739"/>
      <c r="AH83" s="739"/>
      <c r="AI83" s="739"/>
      <c r="AJ83" s="739"/>
      <c r="AK83" s="739"/>
      <c r="AL83" s="739"/>
      <c r="AM83" s="739"/>
      <c r="AN83" s="739"/>
      <c r="AO83" s="739"/>
      <c r="AP83" s="739"/>
      <c r="AQ83" s="739"/>
      <c r="AR83" s="739"/>
      <c r="AS83" s="739"/>
      <c r="AT83" s="739"/>
      <c r="AU83" s="739"/>
      <c r="AV83" s="739"/>
      <c r="AW83" s="739"/>
      <c r="AX83" s="739"/>
      <c r="AY83" s="739"/>
      <c r="AZ83" s="739"/>
      <c r="BA83" s="739"/>
      <c r="BB83" s="739"/>
      <c r="BC83" s="739"/>
      <c r="BD83" s="739"/>
      <c r="BE83" s="739"/>
      <c r="BF83" s="739"/>
      <c r="BG83" s="739"/>
      <c r="BH83" s="739"/>
      <c r="BI83" s="739"/>
      <c r="BJ83" s="739"/>
      <c r="BK83" s="739"/>
      <c r="BL83" s="739"/>
      <c r="BM83" s="739"/>
      <c r="BN83" s="739"/>
      <c r="BO83" s="1842" t="s">
        <v>189</v>
      </c>
      <c r="BP83" s="1844"/>
      <c r="BQ83" s="1845"/>
      <c r="BR83" s="1846"/>
      <c r="BS83" s="739"/>
      <c r="BT83" s="1069"/>
    </row>
    <row r="84" spans="1:72" ht="11.25" customHeight="1" x14ac:dyDescent="0.2">
      <c r="A84" s="1071"/>
      <c r="B84" s="1072"/>
      <c r="C84" s="1072"/>
      <c r="D84" s="1072"/>
      <c r="E84" s="1072"/>
      <c r="F84" s="1072"/>
      <c r="G84" s="1072"/>
      <c r="H84" s="1072"/>
      <c r="I84" s="1072"/>
      <c r="J84" s="1072"/>
      <c r="K84" s="1072"/>
      <c r="L84" s="1072"/>
      <c r="M84" s="1072"/>
      <c r="N84" s="1072"/>
      <c r="O84" s="1072"/>
      <c r="P84" s="1072"/>
      <c r="Q84" s="1072"/>
      <c r="R84" s="1072"/>
      <c r="S84" s="1072"/>
      <c r="T84" s="1072"/>
      <c r="U84" s="1072"/>
      <c r="V84" s="1072"/>
      <c r="W84" s="1072"/>
      <c r="X84" s="1072"/>
      <c r="Y84" s="1072"/>
      <c r="Z84" s="1072"/>
      <c r="AA84" s="1072"/>
      <c r="AB84" s="1072"/>
      <c r="AC84" s="1072"/>
      <c r="AD84" s="1072"/>
      <c r="AE84" s="1072"/>
      <c r="AF84" s="1072"/>
      <c r="AG84" s="1072"/>
      <c r="AH84" s="1072"/>
      <c r="AI84" s="1072"/>
      <c r="AJ84" s="1072"/>
      <c r="AK84" s="1072"/>
      <c r="AL84" s="1072"/>
      <c r="AM84" s="1072"/>
      <c r="AN84" s="1072"/>
      <c r="AO84" s="1072"/>
      <c r="AP84" s="1072"/>
      <c r="AQ84" s="1072"/>
      <c r="AR84" s="1072"/>
      <c r="AS84" s="1072"/>
      <c r="AT84" s="1072"/>
      <c r="AU84" s="1072"/>
      <c r="AV84" s="1072"/>
      <c r="AW84" s="1072"/>
      <c r="AX84" s="1072"/>
      <c r="AY84" s="1072"/>
      <c r="AZ84" s="1072"/>
      <c r="BA84" s="1072"/>
      <c r="BB84" s="1072"/>
      <c r="BC84" s="1072"/>
      <c r="BD84" s="1072"/>
      <c r="BE84" s="1072"/>
      <c r="BF84" s="1072"/>
      <c r="BG84" s="1072"/>
      <c r="BH84" s="1072"/>
      <c r="BI84" s="1072"/>
      <c r="BJ84" s="1072"/>
      <c r="BK84" s="1072"/>
      <c r="BL84" s="1072"/>
      <c r="BM84" s="1072"/>
      <c r="BN84" s="1072"/>
      <c r="BO84" s="1072"/>
      <c r="BP84" s="1072"/>
      <c r="BQ84" s="1072"/>
      <c r="BR84" s="1072"/>
      <c r="BS84" s="1072"/>
      <c r="BT84" s="1073"/>
    </row>
    <row r="85" spans="1:72" ht="15.75" customHeight="1" x14ac:dyDescent="0.2">
      <c r="A85" s="1842">
        <v>22</v>
      </c>
      <c r="B85" s="1842"/>
      <c r="C85" s="1842"/>
      <c r="D85" s="1842"/>
      <c r="E85" s="1842"/>
      <c r="F85" s="1842"/>
      <c r="G85" s="1842"/>
      <c r="H85" s="1842"/>
      <c r="I85" s="1842"/>
      <c r="J85" s="1842"/>
      <c r="K85" s="1842"/>
      <c r="L85" s="1842"/>
      <c r="M85" s="1842"/>
      <c r="N85" s="1842"/>
      <c r="O85" s="1842"/>
      <c r="P85" s="1842"/>
      <c r="Q85" s="1842"/>
      <c r="R85" s="1842"/>
      <c r="S85" s="1842"/>
      <c r="T85" s="1842"/>
      <c r="U85" s="1842"/>
      <c r="V85" s="1842"/>
      <c r="W85" s="1842"/>
      <c r="X85" s="1842"/>
      <c r="Y85" s="1842"/>
      <c r="Z85" s="1842"/>
      <c r="AA85" s="1842"/>
      <c r="AB85" s="1842"/>
      <c r="AC85" s="1842"/>
      <c r="AD85" s="1842"/>
      <c r="AE85" s="1842"/>
      <c r="AF85" s="1842"/>
      <c r="AG85" s="1842"/>
      <c r="AH85" s="1842"/>
      <c r="AI85" s="1842"/>
      <c r="AJ85" s="1842"/>
      <c r="AK85" s="1842"/>
      <c r="AL85" s="1842"/>
      <c r="AM85" s="1842"/>
      <c r="AN85" s="1842"/>
      <c r="AO85" s="1842"/>
      <c r="AP85" s="1842"/>
      <c r="AQ85" s="1842"/>
      <c r="AR85" s="1842"/>
      <c r="AS85" s="1842"/>
      <c r="AT85" s="1842"/>
      <c r="AU85" s="1842"/>
      <c r="AV85" s="1842"/>
      <c r="AW85" s="1842"/>
      <c r="AX85" s="1842"/>
      <c r="AY85" s="1842"/>
      <c r="AZ85" s="1842"/>
      <c r="BA85" s="1842"/>
      <c r="BB85" s="1842"/>
      <c r="BC85" s="1842"/>
      <c r="BD85" s="1842"/>
      <c r="BE85" s="1842"/>
      <c r="BF85" s="1842"/>
      <c r="BG85" s="1842"/>
      <c r="BH85" s="1842"/>
      <c r="BI85" s="1842"/>
      <c r="BJ85" s="1842"/>
      <c r="BK85" s="1842"/>
      <c r="BL85" s="1842"/>
      <c r="BM85" s="1842"/>
      <c r="BN85" s="1842"/>
      <c r="BO85" s="1842"/>
      <c r="BP85" s="1842"/>
      <c r="BQ85" s="1842"/>
      <c r="BR85" s="1842"/>
      <c r="BS85" s="1842"/>
      <c r="BT85" s="1842"/>
    </row>
  </sheetData>
  <mergeCells count="52">
    <mergeCell ref="C2:L3"/>
    <mergeCell ref="M2:N3"/>
    <mergeCell ref="A85:BT85"/>
    <mergeCell ref="BO79:BP79"/>
    <mergeCell ref="BQ79:BR79"/>
    <mergeCell ref="BO81:BP81"/>
    <mergeCell ref="BQ81:BR81"/>
    <mergeCell ref="BO83:BP83"/>
    <mergeCell ref="BQ83:BR83"/>
    <mergeCell ref="BO67:BP67"/>
    <mergeCell ref="BQ67:BR67"/>
    <mergeCell ref="BQ74:BR74"/>
    <mergeCell ref="BO75:BP75"/>
    <mergeCell ref="BQ75:BR75"/>
    <mergeCell ref="BO77:BP77"/>
    <mergeCell ref="BQ77:BR77"/>
    <mergeCell ref="BO57:BP57"/>
    <mergeCell ref="BQ57:BR57"/>
    <mergeCell ref="BO62:BP62"/>
    <mergeCell ref="BQ62:BR62"/>
    <mergeCell ref="BO64:BP64"/>
    <mergeCell ref="BQ64:BR64"/>
    <mergeCell ref="BO45:BP45"/>
    <mergeCell ref="BQ45:BR45"/>
    <mergeCell ref="BO50:BP50"/>
    <mergeCell ref="BQ50:BR50"/>
    <mergeCell ref="BO52:BP52"/>
    <mergeCell ref="BQ52:BR52"/>
    <mergeCell ref="BO42:BP42"/>
    <mergeCell ref="BQ42:BR42"/>
    <mergeCell ref="BO24:BP24"/>
    <mergeCell ref="BQ24:BR24"/>
    <mergeCell ref="BO26:BP26"/>
    <mergeCell ref="BQ26:BR26"/>
    <mergeCell ref="BO28:BP28"/>
    <mergeCell ref="BQ28:BR28"/>
    <mergeCell ref="BQ36:BR36"/>
    <mergeCell ref="BO37:BP37"/>
    <mergeCell ref="BQ37:BR37"/>
    <mergeCell ref="BO39:BP39"/>
    <mergeCell ref="BQ39:BR39"/>
    <mergeCell ref="BO13:BP13"/>
    <mergeCell ref="BQ13:BR13"/>
    <mergeCell ref="BO17:BP17"/>
    <mergeCell ref="BQ17:BR17"/>
    <mergeCell ref="BO22:BP22"/>
    <mergeCell ref="BQ22:BR22"/>
    <mergeCell ref="BQ7:BR7"/>
    <mergeCell ref="BO8:BP8"/>
    <mergeCell ref="BQ8:BR8"/>
    <mergeCell ref="BO10:BP10"/>
    <mergeCell ref="BQ10:BR10"/>
  </mergeCells>
  <printOptions horizontalCentered="1"/>
  <pageMargins left="0.23622047244094491" right="0.19685039370078741" top="0.59055118110236227" bottom="0.39370078740157483" header="0.31496062992125984" footer="0.31496062992125984"/>
  <pageSetup paperSize="9" scale="9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D89"/>
  <sheetViews>
    <sheetView showGridLines="0" view="pageBreakPreview" topLeftCell="A52" zoomScale="110" zoomScaleNormal="112" zoomScaleSheetLayoutView="110" workbookViewId="0">
      <selection activeCell="BV80" sqref="BV80:BW80"/>
    </sheetView>
  </sheetViews>
  <sheetFormatPr defaultColWidth="0.8984375" defaultRowHeight="11.25" x14ac:dyDescent="0.2"/>
  <cols>
    <col min="1" max="16384" width="0.8984375" style="730"/>
  </cols>
  <sheetData>
    <row r="1" spans="1:82" x14ac:dyDescent="0.2">
      <c r="A1" s="1074"/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1055"/>
      <c r="AQ1" s="1055"/>
      <c r="AR1" s="1055"/>
      <c r="AS1" s="1055"/>
      <c r="AT1" s="1055"/>
      <c r="AU1" s="1055"/>
      <c r="AV1" s="1055"/>
      <c r="AW1" s="1055"/>
      <c r="AX1" s="1055"/>
      <c r="AY1" s="1055"/>
      <c r="AZ1" s="1055"/>
      <c r="BA1" s="1055"/>
      <c r="BB1" s="1055"/>
      <c r="BC1" s="1055"/>
      <c r="BD1" s="1055"/>
      <c r="BE1" s="1055"/>
      <c r="BF1" s="1055"/>
      <c r="BG1" s="1055"/>
      <c r="BH1" s="1055"/>
      <c r="BI1" s="1055"/>
      <c r="BJ1" s="1055"/>
      <c r="BK1" s="1055"/>
      <c r="BL1" s="1055"/>
      <c r="BM1" s="1055"/>
      <c r="BN1" s="1055"/>
      <c r="BO1" s="1055"/>
      <c r="BP1" s="1055"/>
      <c r="BQ1" s="1055"/>
      <c r="BR1" s="1055"/>
      <c r="BS1" s="1055"/>
      <c r="BT1" s="1055"/>
      <c r="BU1" s="1055"/>
      <c r="BV1" s="1055"/>
      <c r="BW1" s="1055"/>
      <c r="BX1" s="1055"/>
      <c r="BY1" s="1055"/>
      <c r="BZ1" s="1055"/>
      <c r="CA1" s="1055"/>
      <c r="CB1" s="1055"/>
      <c r="CC1" s="1055"/>
      <c r="CD1" s="1056"/>
    </row>
    <row r="2" spans="1:82" ht="12" x14ac:dyDescent="0.2">
      <c r="A2" s="1059"/>
      <c r="B2" s="273"/>
      <c r="C2" s="1835" t="s">
        <v>1235</v>
      </c>
      <c r="D2" s="1836"/>
      <c r="E2" s="1836"/>
      <c r="F2" s="1836"/>
      <c r="G2" s="1836"/>
      <c r="H2" s="1836"/>
      <c r="I2" s="1836"/>
      <c r="J2" s="1836"/>
      <c r="K2" s="1836"/>
      <c r="L2" s="1836"/>
      <c r="M2" s="1836"/>
      <c r="N2" s="1837"/>
      <c r="O2" s="1831" t="s">
        <v>864</v>
      </c>
      <c r="P2" s="1849"/>
      <c r="Q2" s="1832"/>
      <c r="R2" s="825"/>
      <c r="S2" s="825" t="s">
        <v>842</v>
      </c>
      <c r="T2" s="731"/>
      <c r="U2" s="731"/>
      <c r="V2" s="731"/>
      <c r="W2" s="731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1058"/>
    </row>
    <row r="3" spans="1:82" ht="12" x14ac:dyDescent="0.2">
      <c r="A3" s="1059"/>
      <c r="B3" s="273"/>
      <c r="C3" s="1838"/>
      <c r="D3" s="1839"/>
      <c r="E3" s="1839"/>
      <c r="F3" s="1839"/>
      <c r="G3" s="1839"/>
      <c r="H3" s="1839"/>
      <c r="I3" s="1839"/>
      <c r="J3" s="1839"/>
      <c r="K3" s="1839"/>
      <c r="L3" s="1839"/>
      <c r="M3" s="1839"/>
      <c r="N3" s="1840"/>
      <c r="O3" s="1833"/>
      <c r="P3" s="1850"/>
      <c r="Q3" s="1834"/>
      <c r="R3" s="1028"/>
      <c r="S3" s="1028" t="s">
        <v>843</v>
      </c>
      <c r="T3" s="732"/>
      <c r="U3" s="732"/>
      <c r="V3" s="732"/>
      <c r="W3" s="732"/>
      <c r="X3" s="732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273"/>
      <c r="CA3" s="273"/>
      <c r="CB3" s="273"/>
      <c r="CC3" s="273"/>
      <c r="CD3" s="1058"/>
    </row>
    <row r="4" spans="1:82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1058"/>
    </row>
    <row r="5" spans="1:82" x14ac:dyDescent="0.2">
      <c r="A5" s="1059"/>
      <c r="B5" s="731" t="s">
        <v>867</v>
      </c>
      <c r="C5" s="273"/>
      <c r="D5" s="273"/>
      <c r="E5" s="731" t="s">
        <v>1257</v>
      </c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1058"/>
    </row>
    <row r="6" spans="1:82" x14ac:dyDescent="0.2">
      <c r="A6" s="1059"/>
      <c r="B6" s="273"/>
      <c r="C6" s="273"/>
      <c r="D6" s="273"/>
      <c r="E6" s="732" t="s">
        <v>844</v>
      </c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1058"/>
    </row>
    <row r="7" spans="1:82" ht="11.25" customHeight="1" x14ac:dyDescent="0.2">
      <c r="A7" s="1059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1847" t="s">
        <v>774</v>
      </c>
      <c r="BW7" s="1848"/>
      <c r="BX7" s="273"/>
      <c r="BY7" s="273"/>
      <c r="BZ7" s="273"/>
      <c r="CA7" s="273"/>
      <c r="CB7" s="273"/>
      <c r="CC7" s="273"/>
      <c r="CD7" s="1058"/>
    </row>
    <row r="8" spans="1:82" x14ac:dyDescent="0.2">
      <c r="A8" s="1059"/>
      <c r="B8" s="273"/>
      <c r="C8" s="273"/>
      <c r="D8" s="273"/>
      <c r="E8" s="273"/>
      <c r="F8" s="273"/>
      <c r="G8" s="273"/>
      <c r="H8" s="746" t="s">
        <v>763</v>
      </c>
      <c r="I8" s="273"/>
      <c r="J8" s="731" t="s">
        <v>845</v>
      </c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1847" t="s">
        <v>846</v>
      </c>
      <c r="BU8" s="1848"/>
      <c r="BV8" s="1829"/>
      <c r="BW8" s="1830"/>
      <c r="BX8" s="273"/>
      <c r="BY8" s="273"/>
      <c r="BZ8" s="273"/>
      <c r="CA8" s="273"/>
      <c r="CB8" s="273"/>
      <c r="CC8" s="273"/>
      <c r="CD8" s="1058"/>
    </row>
    <row r="9" spans="1:82" x14ac:dyDescent="0.2">
      <c r="A9" s="1059"/>
      <c r="B9" s="273"/>
      <c r="C9" s="273"/>
      <c r="D9" s="273"/>
      <c r="E9" s="273"/>
      <c r="F9" s="273"/>
      <c r="G9" s="273"/>
      <c r="H9" s="273"/>
      <c r="I9" s="273"/>
      <c r="J9" s="731" t="s">
        <v>847</v>
      </c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1058"/>
    </row>
    <row r="10" spans="1:82" x14ac:dyDescent="0.2">
      <c r="A10" s="1059"/>
      <c r="B10" s="273"/>
      <c r="C10" s="273"/>
      <c r="D10" s="273"/>
      <c r="E10" s="273"/>
      <c r="F10" s="273"/>
      <c r="G10" s="273"/>
      <c r="H10" s="273"/>
      <c r="I10" s="273"/>
      <c r="J10" s="732" t="s">
        <v>848</v>
      </c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732"/>
      <c r="AA10" s="732"/>
      <c r="AB10" s="732"/>
      <c r="AC10" s="732"/>
      <c r="AD10" s="732"/>
      <c r="AE10" s="732"/>
      <c r="AF10" s="732"/>
      <c r="AG10" s="732"/>
      <c r="AH10" s="732"/>
      <c r="AI10" s="732"/>
      <c r="AJ10" s="732"/>
      <c r="AK10" s="732"/>
      <c r="AL10" s="732"/>
      <c r="AM10" s="732"/>
      <c r="AN10" s="732"/>
      <c r="AO10" s="732"/>
      <c r="AP10" s="732"/>
      <c r="AQ10" s="732"/>
      <c r="AR10" s="732"/>
      <c r="AS10" s="732"/>
      <c r="AT10" s="732"/>
      <c r="AU10" s="732"/>
      <c r="AV10" s="732"/>
      <c r="AW10" s="732"/>
      <c r="AX10" s="732"/>
      <c r="AY10" s="732"/>
      <c r="AZ10" s="732"/>
      <c r="BA10" s="732"/>
      <c r="BB10" s="732"/>
      <c r="BC10" s="732"/>
      <c r="BD10" s="732"/>
      <c r="BE10" s="732"/>
      <c r="BF10" s="732"/>
      <c r="BG10" s="732"/>
      <c r="BH10" s="732"/>
      <c r="BI10" s="732"/>
      <c r="BJ10" s="732"/>
      <c r="BK10" s="732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1058"/>
    </row>
    <row r="11" spans="1:82" ht="11.2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1058"/>
    </row>
    <row r="12" spans="1:82" x14ac:dyDescent="0.2">
      <c r="A12" s="1059"/>
      <c r="B12" s="273"/>
      <c r="C12" s="273"/>
      <c r="D12" s="273"/>
      <c r="E12" s="273"/>
      <c r="F12" s="273"/>
      <c r="G12" s="273"/>
      <c r="H12" s="746" t="s">
        <v>96</v>
      </c>
      <c r="I12" s="273"/>
      <c r="J12" s="273" t="s">
        <v>849</v>
      </c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273"/>
      <c r="BM12" s="273"/>
      <c r="BN12" s="273"/>
      <c r="BO12" s="273"/>
      <c r="BP12" s="273"/>
      <c r="BQ12" s="273"/>
      <c r="BR12" s="273"/>
      <c r="BS12" s="273"/>
      <c r="BT12" s="1847" t="s">
        <v>850</v>
      </c>
      <c r="BU12" s="1848"/>
      <c r="BV12" s="1829"/>
      <c r="BW12" s="1830"/>
      <c r="BX12" s="273"/>
      <c r="BY12" s="273"/>
      <c r="BZ12" s="273"/>
      <c r="CA12" s="273"/>
      <c r="CB12" s="273"/>
      <c r="CC12" s="273"/>
      <c r="CD12" s="1058"/>
    </row>
    <row r="13" spans="1:82" ht="11.25" customHeight="1" x14ac:dyDescent="0.2">
      <c r="A13" s="1059"/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1058"/>
    </row>
    <row r="14" spans="1:82" x14ac:dyDescent="0.2">
      <c r="A14" s="1059"/>
      <c r="B14" s="273"/>
      <c r="C14" s="273"/>
      <c r="D14" s="273"/>
      <c r="E14" s="273"/>
      <c r="F14" s="273"/>
      <c r="G14" s="273"/>
      <c r="H14" s="746" t="s">
        <v>769</v>
      </c>
      <c r="I14" s="273"/>
      <c r="J14" s="731" t="s">
        <v>851</v>
      </c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1847" t="s">
        <v>852</v>
      </c>
      <c r="BU14" s="1848"/>
      <c r="BV14" s="1829"/>
      <c r="BW14" s="1830"/>
      <c r="BX14" s="273"/>
      <c r="BY14" s="273"/>
      <c r="BZ14" s="273"/>
      <c r="CA14" s="273"/>
      <c r="CB14" s="273"/>
      <c r="CC14" s="273"/>
      <c r="CD14" s="1058"/>
    </row>
    <row r="15" spans="1:82" ht="11.25" customHeight="1" x14ac:dyDescent="0.2">
      <c r="A15" s="1059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1058"/>
    </row>
    <row r="16" spans="1:82" x14ac:dyDescent="0.2">
      <c r="A16" s="1059"/>
      <c r="B16" s="273"/>
      <c r="C16" s="273"/>
      <c r="D16" s="273"/>
      <c r="E16" s="273"/>
      <c r="F16" s="273"/>
      <c r="G16" s="273"/>
      <c r="H16" s="746" t="s">
        <v>806</v>
      </c>
      <c r="I16" s="273"/>
      <c r="J16" s="273" t="s">
        <v>853</v>
      </c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1847" t="s">
        <v>542</v>
      </c>
      <c r="BU16" s="1848"/>
      <c r="BV16" s="1829" t="s">
        <v>37</v>
      </c>
      <c r="BW16" s="1830"/>
      <c r="BX16" s="273"/>
      <c r="BY16" s="273"/>
      <c r="BZ16" s="273"/>
      <c r="CA16" s="273"/>
      <c r="CB16" s="273"/>
      <c r="CC16" s="273"/>
      <c r="CD16" s="1058"/>
    </row>
    <row r="17" spans="1:82" ht="11.25" customHeight="1" x14ac:dyDescent="0.2">
      <c r="A17" s="1059"/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73"/>
      <c r="BZ17" s="273"/>
      <c r="CA17" s="273"/>
      <c r="CB17" s="273"/>
      <c r="CC17" s="273"/>
      <c r="CD17" s="1058"/>
    </row>
    <row r="18" spans="1:82" x14ac:dyDescent="0.2">
      <c r="A18" s="1059"/>
      <c r="B18" s="731" t="s">
        <v>878</v>
      </c>
      <c r="C18" s="273"/>
      <c r="D18" s="273"/>
      <c r="E18" s="731" t="s">
        <v>854</v>
      </c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273"/>
      <c r="CA18" s="273"/>
      <c r="CB18" s="273"/>
      <c r="CC18" s="273"/>
      <c r="CD18" s="1058"/>
    </row>
    <row r="19" spans="1:82" x14ac:dyDescent="0.2">
      <c r="A19" s="1059"/>
      <c r="B19" s="273"/>
      <c r="C19" s="273"/>
      <c r="D19" s="273"/>
      <c r="E19" s="732" t="s">
        <v>855</v>
      </c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1058"/>
    </row>
    <row r="20" spans="1:82" ht="11.25" customHeight="1" x14ac:dyDescent="0.2">
      <c r="A20" s="1059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3"/>
      <c r="BS20" s="273"/>
      <c r="BT20" s="273"/>
      <c r="BU20" s="273"/>
      <c r="BV20" s="1847" t="s">
        <v>774</v>
      </c>
      <c r="BW20" s="1848"/>
      <c r="BX20" s="273"/>
      <c r="BY20" s="273"/>
      <c r="BZ20" s="273"/>
      <c r="CA20" s="273"/>
      <c r="CB20" s="273"/>
      <c r="CC20" s="273"/>
      <c r="CD20" s="1058"/>
    </row>
    <row r="21" spans="1:82" x14ac:dyDescent="0.2">
      <c r="A21" s="1059"/>
      <c r="B21" s="273"/>
      <c r="C21" s="273"/>
      <c r="D21" s="273"/>
      <c r="E21" s="273"/>
      <c r="F21" s="273"/>
      <c r="G21" s="273"/>
      <c r="H21" s="746" t="s">
        <v>763</v>
      </c>
      <c r="I21" s="273"/>
      <c r="J21" s="273" t="s">
        <v>856</v>
      </c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1847" t="s">
        <v>857</v>
      </c>
      <c r="BU21" s="1848"/>
      <c r="BV21" s="1829"/>
      <c r="BW21" s="1830"/>
      <c r="BX21" s="273"/>
      <c r="BY21" s="273"/>
      <c r="BZ21" s="273"/>
      <c r="CA21" s="273"/>
      <c r="CB21" s="273"/>
      <c r="CC21" s="273"/>
      <c r="CD21" s="1058"/>
    </row>
    <row r="22" spans="1:82" ht="11.25" customHeight="1" x14ac:dyDescent="0.2">
      <c r="A22" s="1059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1058"/>
    </row>
    <row r="23" spans="1:82" x14ac:dyDescent="0.2">
      <c r="A23" s="1059"/>
      <c r="B23" s="273"/>
      <c r="C23" s="273"/>
      <c r="D23" s="273"/>
      <c r="E23" s="273"/>
      <c r="F23" s="273"/>
      <c r="G23" s="273"/>
      <c r="H23" s="746" t="s">
        <v>96</v>
      </c>
      <c r="I23" s="273"/>
      <c r="J23" s="731" t="s">
        <v>858</v>
      </c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1847" t="s">
        <v>620</v>
      </c>
      <c r="BU23" s="1848"/>
      <c r="BV23" s="1829" t="s">
        <v>37</v>
      </c>
      <c r="BW23" s="1830"/>
      <c r="BX23" s="273"/>
      <c r="BY23" s="273"/>
      <c r="BZ23" s="273"/>
      <c r="CA23" s="273"/>
      <c r="CB23" s="273"/>
      <c r="CC23" s="273"/>
      <c r="CD23" s="1058"/>
    </row>
    <row r="24" spans="1:82" x14ac:dyDescent="0.2">
      <c r="A24" s="1059"/>
      <c r="B24" s="273"/>
      <c r="C24" s="273"/>
      <c r="D24" s="273"/>
      <c r="E24" s="273"/>
      <c r="F24" s="273"/>
      <c r="G24" s="273"/>
      <c r="H24" s="273"/>
      <c r="I24" s="273"/>
      <c r="J24" s="732" t="s">
        <v>1258</v>
      </c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1058"/>
    </row>
    <row r="25" spans="1:82" ht="11.25" customHeight="1" x14ac:dyDescent="0.2">
      <c r="A25" s="1059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1058"/>
    </row>
    <row r="26" spans="1:82" x14ac:dyDescent="0.2">
      <c r="A26" s="1059"/>
      <c r="B26" s="273"/>
      <c r="C26" s="273"/>
      <c r="D26" s="273"/>
      <c r="E26" s="273"/>
      <c r="F26" s="273"/>
      <c r="G26" s="273"/>
      <c r="H26" s="746" t="s">
        <v>769</v>
      </c>
      <c r="I26" s="273"/>
      <c r="J26" s="273" t="s">
        <v>859</v>
      </c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1847" t="s">
        <v>860</v>
      </c>
      <c r="BU26" s="1848"/>
      <c r="BV26" s="1829"/>
      <c r="BW26" s="1830"/>
      <c r="BX26" s="273"/>
      <c r="BY26" s="273"/>
      <c r="BZ26" s="273"/>
      <c r="CA26" s="273"/>
      <c r="CB26" s="273"/>
      <c r="CC26" s="273"/>
      <c r="CD26" s="1058"/>
    </row>
    <row r="27" spans="1:82" ht="11.25" customHeight="1" x14ac:dyDescent="0.2">
      <c r="A27" s="1059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3"/>
      <c r="BZ27" s="273"/>
      <c r="CA27" s="273"/>
      <c r="CB27" s="273"/>
      <c r="CC27" s="273"/>
      <c r="CD27" s="1058"/>
    </row>
    <row r="28" spans="1:82" x14ac:dyDescent="0.2">
      <c r="A28" s="1059"/>
      <c r="B28" s="273"/>
      <c r="C28" s="273"/>
      <c r="D28" s="273"/>
      <c r="E28" s="273"/>
      <c r="F28" s="273"/>
      <c r="G28" s="273"/>
      <c r="H28" s="746" t="s">
        <v>806</v>
      </c>
      <c r="I28" s="273"/>
      <c r="J28" s="731" t="s">
        <v>861</v>
      </c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1847" t="s">
        <v>862</v>
      </c>
      <c r="BU28" s="1848"/>
      <c r="BV28" s="1829"/>
      <c r="BW28" s="1830"/>
      <c r="BX28" s="273"/>
      <c r="BY28" s="273"/>
      <c r="BZ28" s="273"/>
      <c r="CA28" s="273"/>
      <c r="CB28" s="273"/>
      <c r="CC28" s="273"/>
      <c r="CD28" s="1058"/>
    </row>
    <row r="29" spans="1:82" x14ac:dyDescent="0.2">
      <c r="A29" s="1059"/>
      <c r="B29" s="273"/>
      <c r="C29" s="273"/>
      <c r="D29" s="273"/>
      <c r="E29" s="273"/>
      <c r="F29" s="273"/>
      <c r="G29" s="273"/>
      <c r="H29" s="273"/>
      <c r="I29" s="273"/>
      <c r="J29" s="732" t="s">
        <v>1299</v>
      </c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1058"/>
    </row>
    <row r="30" spans="1:82" ht="11.25" customHeight="1" x14ac:dyDescent="0.2">
      <c r="A30" s="1059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1058"/>
    </row>
    <row r="31" spans="1:82" x14ac:dyDescent="0.2">
      <c r="A31" s="1059"/>
      <c r="B31" s="273"/>
      <c r="C31" s="273"/>
      <c r="D31" s="273"/>
      <c r="E31" s="273"/>
      <c r="F31" s="273"/>
      <c r="G31" s="273"/>
      <c r="H31" s="746" t="s">
        <v>810</v>
      </c>
      <c r="I31" s="273"/>
      <c r="J31" s="273" t="s">
        <v>863</v>
      </c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1847" t="s">
        <v>774</v>
      </c>
      <c r="BU31" s="1848"/>
      <c r="BV31" s="1829"/>
      <c r="BW31" s="1830"/>
      <c r="BX31" s="273"/>
      <c r="BY31" s="273"/>
      <c r="BZ31" s="273"/>
      <c r="CA31" s="273"/>
      <c r="CB31" s="273"/>
      <c r="CC31" s="273"/>
      <c r="CD31" s="1058"/>
    </row>
    <row r="32" spans="1:82" ht="11.25" customHeight="1" x14ac:dyDescent="0.2">
      <c r="A32" s="1059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1058"/>
    </row>
    <row r="33" spans="1:82" ht="12" customHeight="1" x14ac:dyDescent="0.2">
      <c r="A33" s="1059"/>
      <c r="B33" s="731" t="s">
        <v>897</v>
      </c>
      <c r="C33" s="273"/>
      <c r="D33" s="273"/>
      <c r="E33" s="731" t="s">
        <v>1287</v>
      </c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1058"/>
    </row>
    <row r="34" spans="1:82" ht="12" customHeight="1" x14ac:dyDescent="0.2">
      <c r="A34" s="1059"/>
      <c r="B34" s="273"/>
      <c r="C34" s="273"/>
      <c r="D34" s="273"/>
      <c r="E34" s="732" t="s">
        <v>1288</v>
      </c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273"/>
      <c r="CA34" s="273"/>
      <c r="CB34" s="273"/>
      <c r="CC34" s="273"/>
      <c r="CD34" s="1058"/>
    </row>
    <row r="35" spans="1:82" ht="11.25" customHeight="1" x14ac:dyDescent="0.2">
      <c r="A35" s="1059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273"/>
      <c r="BU35" s="273"/>
      <c r="BV35" s="1847" t="s">
        <v>774</v>
      </c>
      <c r="BW35" s="1848"/>
      <c r="BX35" s="273"/>
      <c r="BY35" s="273"/>
      <c r="BZ35" s="273"/>
      <c r="CA35" s="273"/>
      <c r="CB35" s="273"/>
      <c r="CC35" s="273"/>
      <c r="CD35" s="1058"/>
    </row>
    <row r="36" spans="1:82" ht="12" customHeight="1" x14ac:dyDescent="0.2">
      <c r="A36" s="1059"/>
      <c r="B36" s="273"/>
      <c r="C36" s="273"/>
      <c r="D36" s="273"/>
      <c r="E36" s="273"/>
      <c r="F36" s="273"/>
      <c r="G36" s="273"/>
      <c r="H36" s="746" t="s">
        <v>763</v>
      </c>
      <c r="I36" s="273"/>
      <c r="J36" s="273" t="s">
        <v>898</v>
      </c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1847" t="s">
        <v>137</v>
      </c>
      <c r="BU36" s="1848"/>
      <c r="BV36" s="1829" t="s">
        <v>37</v>
      </c>
      <c r="BW36" s="1830"/>
      <c r="BX36" s="273"/>
      <c r="BY36" s="273"/>
      <c r="BZ36" s="273"/>
      <c r="CA36" s="273"/>
      <c r="CB36" s="273"/>
      <c r="CC36" s="273"/>
      <c r="CD36" s="1058"/>
    </row>
    <row r="37" spans="1:82" ht="11.25" customHeight="1" x14ac:dyDescent="0.2">
      <c r="A37" s="1059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/>
      <c r="BU37" s="273"/>
      <c r="BV37" s="273"/>
      <c r="BW37" s="273"/>
      <c r="BX37" s="273"/>
      <c r="BY37" s="273"/>
      <c r="BZ37" s="273"/>
      <c r="CA37" s="273"/>
      <c r="CB37" s="273"/>
      <c r="CC37" s="273"/>
      <c r="CD37" s="1058"/>
    </row>
    <row r="38" spans="1:82" ht="12" customHeight="1" x14ac:dyDescent="0.2">
      <c r="A38" s="1059"/>
      <c r="B38" s="273"/>
      <c r="C38" s="273"/>
      <c r="D38" s="273"/>
      <c r="E38" s="273"/>
      <c r="F38" s="273"/>
      <c r="G38" s="273"/>
      <c r="H38" s="746" t="s">
        <v>96</v>
      </c>
      <c r="I38" s="273"/>
      <c r="J38" s="731" t="s">
        <v>899</v>
      </c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1847" t="s">
        <v>138</v>
      </c>
      <c r="BU38" s="1848"/>
      <c r="BV38" s="1829" t="s">
        <v>37</v>
      </c>
      <c r="BW38" s="1830"/>
      <c r="BX38" s="273"/>
      <c r="BY38" s="273"/>
      <c r="BZ38" s="273"/>
      <c r="CA38" s="273"/>
      <c r="CB38" s="273"/>
      <c r="CC38" s="273"/>
      <c r="CD38" s="1058"/>
    </row>
    <row r="39" spans="1:82" ht="11.25" customHeight="1" x14ac:dyDescent="0.2">
      <c r="A39" s="1059"/>
      <c r="B39" s="273"/>
      <c r="C39" s="273"/>
      <c r="D39" s="273"/>
      <c r="E39" s="273"/>
      <c r="F39" s="273"/>
      <c r="G39" s="273"/>
      <c r="H39" s="273"/>
      <c r="I39" s="273"/>
      <c r="J39" s="732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3"/>
      <c r="AZ39" s="273"/>
      <c r="BA39" s="273"/>
      <c r="BB39" s="273"/>
      <c r="BC39" s="273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273"/>
      <c r="BU39" s="273"/>
      <c r="BV39" s="273"/>
      <c r="BW39" s="273"/>
      <c r="BX39" s="273"/>
      <c r="BY39" s="273"/>
      <c r="BZ39" s="273"/>
      <c r="CA39" s="273"/>
      <c r="CB39" s="273"/>
      <c r="CC39" s="273"/>
      <c r="CD39" s="1058"/>
    </row>
    <row r="40" spans="1:82" ht="11.25" customHeight="1" x14ac:dyDescent="0.2">
      <c r="A40" s="1059"/>
      <c r="B40" s="273"/>
      <c r="C40" s="273"/>
      <c r="D40" s="273"/>
      <c r="E40" s="273"/>
      <c r="F40" s="273"/>
      <c r="G40" s="273"/>
      <c r="H40" s="746" t="s">
        <v>769</v>
      </c>
      <c r="I40" s="273"/>
      <c r="J40" s="273" t="s">
        <v>900</v>
      </c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1847" t="s">
        <v>193</v>
      </c>
      <c r="BU40" s="1848"/>
      <c r="BV40" s="1829" t="s">
        <v>37</v>
      </c>
      <c r="BW40" s="1830"/>
      <c r="BX40" s="273"/>
      <c r="BY40" s="273"/>
      <c r="BZ40" s="273"/>
      <c r="CA40" s="273"/>
      <c r="CB40" s="273"/>
      <c r="CC40" s="273"/>
      <c r="CD40" s="1058"/>
    </row>
    <row r="41" spans="1:82" ht="11.25" customHeight="1" x14ac:dyDescent="0.2">
      <c r="A41" s="1059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273"/>
      <c r="BU41" s="273"/>
      <c r="BV41" s="273"/>
      <c r="BW41" s="273"/>
      <c r="BX41" s="273"/>
      <c r="BY41" s="273"/>
      <c r="BZ41" s="273"/>
      <c r="CA41" s="273"/>
      <c r="CB41" s="273"/>
      <c r="CC41" s="273"/>
      <c r="CD41" s="1058"/>
    </row>
    <row r="42" spans="1:82" x14ac:dyDescent="0.2">
      <c r="A42" s="1059"/>
      <c r="B42" s="273"/>
      <c r="C42" s="273"/>
      <c r="D42" s="273"/>
      <c r="E42" s="273"/>
      <c r="F42" s="273"/>
      <c r="G42" s="273"/>
      <c r="H42" s="746" t="s">
        <v>806</v>
      </c>
      <c r="I42" s="273"/>
      <c r="J42" s="731" t="s">
        <v>901</v>
      </c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1847" t="s">
        <v>141</v>
      </c>
      <c r="BU42" s="1848"/>
      <c r="BV42" s="1829"/>
      <c r="BW42" s="1830"/>
      <c r="BX42" s="273"/>
      <c r="BY42" s="273"/>
      <c r="BZ42" s="273"/>
      <c r="CA42" s="273"/>
      <c r="CB42" s="273"/>
      <c r="CC42" s="273"/>
      <c r="CD42" s="1058"/>
    </row>
    <row r="43" spans="1:82" ht="11.25" customHeight="1" x14ac:dyDescent="0.2">
      <c r="A43" s="1062"/>
      <c r="B43" s="1063"/>
      <c r="C43" s="1063"/>
      <c r="D43" s="1063"/>
      <c r="E43" s="1063"/>
      <c r="F43" s="1063"/>
      <c r="G43" s="1063"/>
      <c r="H43" s="1063"/>
      <c r="I43" s="1063"/>
      <c r="J43" s="1075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  <c r="AE43" s="1063"/>
      <c r="AF43" s="1063"/>
      <c r="AG43" s="1063"/>
      <c r="AH43" s="1063"/>
      <c r="AI43" s="1063"/>
      <c r="AJ43" s="1063"/>
      <c r="AK43" s="1063"/>
      <c r="AL43" s="1063"/>
      <c r="AM43" s="1063"/>
      <c r="AN43" s="1063"/>
      <c r="AO43" s="1063"/>
      <c r="AP43" s="1063"/>
      <c r="AQ43" s="1063"/>
      <c r="AR43" s="1063"/>
      <c r="AS43" s="1063"/>
      <c r="AT43" s="1063"/>
      <c r="AU43" s="1063"/>
      <c r="AV43" s="1063"/>
      <c r="AW43" s="1063"/>
      <c r="AX43" s="1063"/>
      <c r="AY43" s="1063"/>
      <c r="AZ43" s="1063"/>
      <c r="BA43" s="1063"/>
      <c r="BB43" s="1063"/>
      <c r="BC43" s="1063"/>
      <c r="BD43" s="1063"/>
      <c r="BE43" s="1063"/>
      <c r="BF43" s="1063"/>
      <c r="BG43" s="1063"/>
      <c r="BH43" s="1063"/>
      <c r="BI43" s="1063"/>
      <c r="BJ43" s="1063"/>
      <c r="BK43" s="1063"/>
      <c r="BL43" s="1063"/>
      <c r="BM43" s="1063"/>
      <c r="BN43" s="1063"/>
      <c r="BO43" s="1063"/>
      <c r="BP43" s="1063"/>
      <c r="BQ43" s="1063"/>
      <c r="BR43" s="1063"/>
      <c r="BS43" s="1063"/>
      <c r="BT43" s="1063"/>
      <c r="BU43" s="1063"/>
      <c r="BV43" s="1063"/>
      <c r="BW43" s="1063"/>
      <c r="BX43" s="1063"/>
      <c r="BY43" s="1063"/>
      <c r="BZ43" s="1063"/>
      <c r="CA43" s="1063"/>
      <c r="CB43" s="1063"/>
      <c r="CC43" s="1063"/>
      <c r="CD43" s="1064"/>
    </row>
    <row r="45" spans="1:82" ht="11.25" customHeight="1" x14ac:dyDescent="0.2">
      <c r="A45" s="1074"/>
      <c r="B45" s="1055"/>
      <c r="C45" s="1055"/>
      <c r="D45" s="1055"/>
      <c r="E45" s="1055"/>
      <c r="F45" s="1055"/>
      <c r="G45" s="1055"/>
      <c r="H45" s="1055"/>
      <c r="I45" s="1055"/>
      <c r="J45" s="1055"/>
      <c r="K45" s="1055"/>
      <c r="L45" s="1055"/>
      <c r="M45" s="1055"/>
      <c r="N45" s="1055"/>
      <c r="O45" s="1055"/>
      <c r="P45" s="1055"/>
      <c r="Q45" s="1055"/>
      <c r="R45" s="1055"/>
      <c r="S45" s="1055"/>
      <c r="T45" s="1055"/>
      <c r="U45" s="1055"/>
      <c r="V45" s="1055"/>
      <c r="W45" s="1055"/>
      <c r="X45" s="1055"/>
      <c r="Y45" s="1055"/>
      <c r="Z45" s="1055"/>
      <c r="AA45" s="1055"/>
      <c r="AB45" s="1055"/>
      <c r="AC45" s="1055"/>
      <c r="AD45" s="1055"/>
      <c r="AE45" s="1055"/>
      <c r="AF45" s="1055"/>
      <c r="AG45" s="1055"/>
      <c r="AH45" s="1055"/>
      <c r="AI45" s="1055"/>
      <c r="AJ45" s="1055"/>
      <c r="AK45" s="1055"/>
      <c r="AL45" s="1055"/>
      <c r="AM45" s="1055"/>
      <c r="AN45" s="1055"/>
      <c r="AO45" s="1055"/>
      <c r="AP45" s="1055"/>
      <c r="AQ45" s="1055"/>
      <c r="AR45" s="1055"/>
      <c r="AS45" s="1055"/>
      <c r="AT45" s="1055"/>
      <c r="AU45" s="1055"/>
      <c r="AV45" s="1055"/>
      <c r="AW45" s="1055"/>
      <c r="AX45" s="1055"/>
      <c r="AY45" s="1055"/>
      <c r="AZ45" s="1055"/>
      <c r="BA45" s="1055"/>
      <c r="BB45" s="1055"/>
      <c r="BC45" s="1055"/>
      <c r="BD45" s="1055"/>
      <c r="BE45" s="1055"/>
      <c r="BF45" s="1055"/>
      <c r="BG45" s="1055"/>
      <c r="BH45" s="1055"/>
      <c r="BI45" s="1055"/>
      <c r="BJ45" s="1055"/>
      <c r="BK45" s="1055"/>
      <c r="BL45" s="1055"/>
      <c r="BM45" s="1055"/>
      <c r="BN45" s="1055"/>
      <c r="BO45" s="1055"/>
      <c r="BP45" s="1055"/>
      <c r="BQ45" s="1055"/>
      <c r="BR45" s="1055"/>
      <c r="BS45" s="1055"/>
      <c r="BT45" s="1055"/>
      <c r="BU45" s="1055"/>
      <c r="BV45" s="1055"/>
      <c r="BW45" s="1055"/>
      <c r="BX45" s="1055"/>
      <c r="BY45" s="1055"/>
      <c r="BZ45" s="1055"/>
      <c r="CA45" s="1055"/>
      <c r="CB45" s="1055"/>
      <c r="CC45" s="1055"/>
      <c r="CD45" s="1056"/>
    </row>
    <row r="46" spans="1:82" ht="12" x14ac:dyDescent="0.2">
      <c r="A46" s="1059"/>
      <c r="B46" s="273"/>
      <c r="C46" s="1835" t="s">
        <v>1235</v>
      </c>
      <c r="D46" s="1836"/>
      <c r="E46" s="1836"/>
      <c r="F46" s="1836"/>
      <c r="G46" s="1836"/>
      <c r="H46" s="1836"/>
      <c r="I46" s="1836"/>
      <c r="J46" s="1836"/>
      <c r="K46" s="1836"/>
      <c r="L46" s="1836"/>
      <c r="M46" s="1836"/>
      <c r="N46" s="1837"/>
      <c r="O46" s="1831" t="s">
        <v>883</v>
      </c>
      <c r="P46" s="1849"/>
      <c r="Q46" s="1832"/>
      <c r="R46" s="825"/>
      <c r="S46" s="825" t="s">
        <v>865</v>
      </c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3"/>
      <c r="BV46" s="273"/>
      <c r="BW46" s="273"/>
      <c r="BX46" s="273"/>
      <c r="BY46" s="273"/>
      <c r="BZ46" s="273"/>
      <c r="CA46" s="273"/>
      <c r="CB46" s="273"/>
      <c r="CC46" s="273"/>
      <c r="CD46" s="1058"/>
    </row>
    <row r="47" spans="1:82" ht="12" x14ac:dyDescent="0.2">
      <c r="A47" s="1059"/>
      <c r="B47" s="273"/>
      <c r="C47" s="1838"/>
      <c r="D47" s="1839"/>
      <c r="E47" s="1839"/>
      <c r="F47" s="1839"/>
      <c r="G47" s="1839"/>
      <c r="H47" s="1839"/>
      <c r="I47" s="1839"/>
      <c r="J47" s="1839"/>
      <c r="K47" s="1839"/>
      <c r="L47" s="1839"/>
      <c r="M47" s="1839"/>
      <c r="N47" s="1840"/>
      <c r="O47" s="1833"/>
      <c r="P47" s="1850"/>
      <c r="Q47" s="1834"/>
      <c r="R47" s="1028"/>
      <c r="S47" s="1028" t="s">
        <v>866</v>
      </c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273"/>
      <c r="BU47" s="273"/>
      <c r="BV47" s="273"/>
      <c r="BW47" s="273"/>
      <c r="BX47" s="273"/>
      <c r="BY47" s="273"/>
      <c r="BZ47" s="273"/>
      <c r="CA47" s="273"/>
      <c r="CB47" s="273"/>
      <c r="CC47" s="273"/>
      <c r="CD47" s="1058"/>
    </row>
    <row r="48" spans="1:82" ht="11.25" customHeight="1" x14ac:dyDescent="0.2">
      <c r="A48" s="1059"/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1058"/>
    </row>
    <row r="49" spans="1:82" x14ac:dyDescent="0.2">
      <c r="A49" s="1059"/>
      <c r="B49" s="731" t="s">
        <v>886</v>
      </c>
      <c r="C49" s="273"/>
      <c r="D49" s="273"/>
      <c r="E49" s="731" t="s">
        <v>868</v>
      </c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273"/>
      <c r="CA49" s="273"/>
      <c r="CB49" s="273"/>
      <c r="CC49" s="273"/>
      <c r="CD49" s="1058"/>
    </row>
    <row r="50" spans="1:82" ht="11.25" customHeight="1" x14ac:dyDescent="0.2">
      <c r="A50" s="1059"/>
      <c r="B50" s="273"/>
      <c r="C50" s="273"/>
      <c r="D50" s="273"/>
      <c r="E50" s="731" t="s">
        <v>1289</v>
      </c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273"/>
      <c r="BU50" s="273"/>
      <c r="BV50" s="273"/>
      <c r="BW50" s="273"/>
      <c r="BX50" s="273"/>
      <c r="BY50" s="273"/>
      <c r="BZ50" s="273"/>
      <c r="CA50" s="273"/>
      <c r="CB50" s="273"/>
      <c r="CC50" s="273"/>
      <c r="CD50" s="1058"/>
    </row>
    <row r="51" spans="1:82" x14ac:dyDescent="0.2">
      <c r="A51" s="1059"/>
      <c r="B51" s="273"/>
      <c r="C51" s="273"/>
      <c r="D51" s="273"/>
      <c r="E51" s="732" t="s">
        <v>869</v>
      </c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273"/>
      <c r="BL51" s="273"/>
      <c r="BM51" s="273"/>
      <c r="BN51" s="273"/>
      <c r="BO51" s="273"/>
      <c r="BP51" s="273"/>
      <c r="BQ51" s="273"/>
      <c r="BR51" s="273"/>
      <c r="BS51" s="273"/>
      <c r="BT51" s="273"/>
      <c r="BU51" s="273"/>
      <c r="BV51" s="273"/>
      <c r="BW51" s="273"/>
      <c r="BX51" s="273"/>
      <c r="BY51" s="273"/>
      <c r="BZ51" s="273"/>
      <c r="CA51" s="273"/>
      <c r="CB51" s="273"/>
      <c r="CC51" s="273"/>
      <c r="CD51" s="1058"/>
    </row>
    <row r="52" spans="1:82" ht="11.25" customHeight="1" x14ac:dyDescent="0.2">
      <c r="A52" s="1059"/>
      <c r="B52" s="273"/>
      <c r="C52" s="273"/>
      <c r="D52" s="273"/>
      <c r="E52" s="732" t="s">
        <v>0</v>
      </c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273"/>
      <c r="BH52" s="273"/>
      <c r="BI52" s="273"/>
      <c r="BJ52" s="273"/>
      <c r="BK52" s="273"/>
      <c r="BL52" s="273"/>
      <c r="BM52" s="273"/>
      <c r="BN52" s="273"/>
      <c r="BO52" s="273"/>
      <c r="BP52" s="273"/>
      <c r="BQ52" s="273"/>
      <c r="BR52" s="273"/>
      <c r="BS52" s="273"/>
      <c r="BT52" s="273"/>
      <c r="BU52" s="273"/>
      <c r="BV52" s="273"/>
      <c r="BW52" s="273"/>
      <c r="BX52" s="273"/>
      <c r="BY52" s="273"/>
      <c r="BZ52" s="273"/>
      <c r="CA52" s="273"/>
      <c r="CB52" s="273"/>
      <c r="CC52" s="273"/>
      <c r="CD52" s="1058"/>
    </row>
    <row r="53" spans="1:82" ht="11.25" customHeight="1" x14ac:dyDescent="0.2">
      <c r="A53" s="1059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948" t="s">
        <v>774</v>
      </c>
      <c r="BW53" s="952"/>
      <c r="BX53" s="273"/>
      <c r="BY53" s="273"/>
      <c r="BZ53" s="273"/>
      <c r="CA53" s="273"/>
      <c r="CB53" s="273"/>
      <c r="CC53" s="273"/>
      <c r="CD53" s="1058"/>
    </row>
    <row r="54" spans="1:82" ht="12" customHeight="1" x14ac:dyDescent="0.2">
      <c r="A54" s="1059"/>
      <c r="B54" s="273"/>
      <c r="C54" s="273"/>
      <c r="D54" s="273"/>
      <c r="E54" s="273"/>
      <c r="F54" s="273"/>
      <c r="G54" s="273"/>
      <c r="H54" s="746" t="s">
        <v>763</v>
      </c>
      <c r="I54" s="273"/>
      <c r="J54" s="747" t="s">
        <v>870</v>
      </c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  <c r="AV54" s="273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273"/>
      <c r="BH54" s="273"/>
      <c r="BI54" s="273"/>
      <c r="BJ54" s="273"/>
      <c r="BK54" s="273"/>
      <c r="BL54" s="273"/>
      <c r="BM54" s="273"/>
      <c r="BN54" s="273"/>
      <c r="BO54" s="273"/>
      <c r="BP54" s="273"/>
      <c r="BQ54" s="273"/>
      <c r="BR54" s="273"/>
      <c r="BS54" s="273"/>
      <c r="BT54" s="948" t="s">
        <v>164</v>
      </c>
      <c r="BU54" s="952"/>
      <c r="BV54" s="1829"/>
      <c r="BW54" s="1830"/>
      <c r="BX54" s="273"/>
      <c r="BY54" s="273"/>
      <c r="BZ54" s="273"/>
      <c r="CA54" s="273"/>
      <c r="CB54" s="273"/>
      <c r="CC54" s="273"/>
      <c r="CD54" s="1058"/>
    </row>
    <row r="55" spans="1:82" ht="11.25" customHeight="1" x14ac:dyDescent="0.2">
      <c r="A55" s="1059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1058"/>
    </row>
    <row r="56" spans="1:82" ht="12" customHeight="1" x14ac:dyDescent="0.2">
      <c r="A56" s="1059"/>
      <c r="B56" s="273"/>
      <c r="C56" s="273"/>
      <c r="D56" s="273"/>
      <c r="E56" s="273"/>
      <c r="F56" s="273"/>
      <c r="G56" s="273"/>
      <c r="H56" s="746" t="s">
        <v>96</v>
      </c>
      <c r="I56" s="273"/>
      <c r="J56" s="273" t="s">
        <v>871</v>
      </c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948" t="s">
        <v>165</v>
      </c>
      <c r="BU56" s="952"/>
      <c r="BV56" s="1829" t="s">
        <v>37</v>
      </c>
      <c r="BW56" s="1830"/>
      <c r="BX56" s="273"/>
      <c r="BY56" s="273"/>
      <c r="BZ56" s="273"/>
      <c r="CA56" s="273"/>
      <c r="CB56" s="273"/>
      <c r="CC56" s="273"/>
      <c r="CD56" s="1058"/>
    </row>
    <row r="57" spans="1:82" ht="11.25" customHeight="1" x14ac:dyDescent="0.2">
      <c r="A57" s="1059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1058"/>
    </row>
    <row r="58" spans="1:82" ht="11.25" customHeight="1" x14ac:dyDescent="0.2">
      <c r="A58" s="1059"/>
      <c r="B58" s="273"/>
      <c r="C58" s="273"/>
      <c r="D58" s="273"/>
      <c r="E58" s="273"/>
      <c r="F58" s="273"/>
      <c r="G58" s="273"/>
      <c r="H58" s="746" t="s">
        <v>769</v>
      </c>
      <c r="I58" s="273"/>
      <c r="J58" s="273" t="s">
        <v>1290</v>
      </c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948" t="s">
        <v>168</v>
      </c>
      <c r="BU58" s="952"/>
      <c r="BV58" s="1829" t="s">
        <v>37</v>
      </c>
      <c r="BW58" s="1830"/>
      <c r="BX58" s="273"/>
      <c r="BY58" s="273"/>
      <c r="BZ58" s="273"/>
      <c r="CA58" s="273"/>
      <c r="CB58" s="273"/>
      <c r="CC58" s="273"/>
      <c r="CD58" s="1058"/>
    </row>
    <row r="59" spans="1:82" ht="11.25" customHeight="1" x14ac:dyDescent="0.2">
      <c r="A59" s="1059"/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273"/>
      <c r="BL59" s="273"/>
      <c r="BM59" s="273"/>
      <c r="BN59" s="273"/>
      <c r="BO59" s="273"/>
      <c r="BP59" s="273"/>
      <c r="BQ59" s="273"/>
      <c r="BR59" s="273"/>
      <c r="BS59" s="273"/>
      <c r="BT59" s="273"/>
      <c r="BU59" s="273"/>
      <c r="BV59" s="273"/>
      <c r="BW59" s="273"/>
      <c r="BX59" s="273"/>
      <c r="BY59" s="273"/>
      <c r="BZ59" s="273"/>
      <c r="CA59" s="273"/>
      <c r="CB59" s="273"/>
      <c r="CC59" s="273"/>
      <c r="CD59" s="1058"/>
    </row>
    <row r="60" spans="1:82" ht="12" customHeight="1" x14ac:dyDescent="0.2">
      <c r="A60" s="1059"/>
      <c r="B60" s="273"/>
      <c r="C60" s="273"/>
      <c r="D60" s="273"/>
      <c r="E60" s="273"/>
      <c r="F60" s="273"/>
      <c r="G60" s="273"/>
      <c r="H60" s="746" t="s">
        <v>806</v>
      </c>
      <c r="I60" s="273"/>
      <c r="J60" s="273" t="s">
        <v>1259</v>
      </c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7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273"/>
      <c r="BH60" s="273"/>
      <c r="BI60" s="273"/>
      <c r="BJ60" s="273"/>
      <c r="BK60" s="273"/>
      <c r="BL60" s="273"/>
      <c r="BM60" s="273"/>
      <c r="BN60" s="273"/>
      <c r="BO60" s="273"/>
      <c r="BP60" s="273"/>
      <c r="BQ60" s="273"/>
      <c r="BR60" s="273"/>
      <c r="BS60" s="273"/>
      <c r="BT60" s="948" t="s">
        <v>629</v>
      </c>
      <c r="BU60" s="952"/>
      <c r="BV60" s="1829" t="s">
        <v>37</v>
      </c>
      <c r="BW60" s="1830"/>
      <c r="BX60" s="273"/>
      <c r="BY60" s="273"/>
      <c r="BZ60" s="273"/>
      <c r="CA60" s="273"/>
      <c r="CB60" s="273"/>
      <c r="CC60" s="273"/>
      <c r="CD60" s="1058"/>
    </row>
    <row r="61" spans="1:82" ht="11.25" customHeight="1" x14ac:dyDescent="0.2">
      <c r="A61" s="1059"/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  <c r="AV61" s="273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273"/>
      <c r="BJ61" s="273"/>
      <c r="BK61" s="273"/>
      <c r="BL61" s="273"/>
      <c r="BM61" s="273"/>
      <c r="BN61" s="273"/>
      <c r="BO61" s="273"/>
      <c r="BP61" s="273"/>
      <c r="BQ61" s="273"/>
      <c r="BR61" s="273"/>
      <c r="BS61" s="273"/>
      <c r="BT61" s="273"/>
      <c r="BU61" s="273"/>
      <c r="BV61" s="273"/>
      <c r="BW61" s="273"/>
      <c r="BX61" s="273"/>
      <c r="BY61" s="273"/>
      <c r="BZ61" s="273"/>
      <c r="CA61" s="273"/>
      <c r="CB61" s="273"/>
      <c r="CC61" s="273"/>
      <c r="CD61" s="1058"/>
    </row>
    <row r="62" spans="1:82" ht="12" customHeight="1" x14ac:dyDescent="0.2">
      <c r="A62" s="1059"/>
      <c r="B62" s="273"/>
      <c r="C62" s="273"/>
      <c r="D62" s="273"/>
      <c r="E62" s="273"/>
      <c r="F62" s="273"/>
      <c r="G62" s="273"/>
      <c r="H62" s="746" t="s">
        <v>810</v>
      </c>
      <c r="I62" s="273"/>
      <c r="J62" s="273" t="s">
        <v>1260</v>
      </c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T62" s="948" t="s">
        <v>170</v>
      </c>
      <c r="BU62" s="952"/>
      <c r="BV62" s="1829" t="s">
        <v>37</v>
      </c>
      <c r="BW62" s="1830"/>
      <c r="BX62" s="273"/>
      <c r="BY62" s="273"/>
      <c r="BZ62" s="273"/>
      <c r="CA62" s="273"/>
      <c r="CB62" s="273"/>
      <c r="CC62" s="273"/>
      <c r="CD62" s="1058"/>
    </row>
    <row r="63" spans="1:82" ht="11.25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273"/>
      <c r="CA63" s="273"/>
      <c r="CB63" s="273"/>
      <c r="CC63" s="273"/>
      <c r="CD63" s="1058"/>
    </row>
    <row r="64" spans="1:82" ht="12" customHeight="1" x14ac:dyDescent="0.2">
      <c r="A64" s="1059"/>
      <c r="B64" s="273"/>
      <c r="C64" s="273"/>
      <c r="D64" s="273"/>
      <c r="E64" s="273"/>
      <c r="F64" s="273"/>
      <c r="G64" s="273"/>
      <c r="H64" s="746" t="s">
        <v>812</v>
      </c>
      <c r="I64" s="273"/>
      <c r="J64" s="731" t="s">
        <v>872</v>
      </c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948" t="s">
        <v>172</v>
      </c>
      <c r="BU64" s="952"/>
      <c r="BV64" s="1829" t="s">
        <v>37</v>
      </c>
      <c r="BW64" s="1830"/>
      <c r="BX64" s="273"/>
      <c r="BY64" s="273"/>
      <c r="BZ64" s="273"/>
      <c r="CA64" s="273"/>
      <c r="CB64" s="273"/>
      <c r="CC64" s="273"/>
      <c r="CD64" s="1058"/>
    </row>
    <row r="65" spans="1:82" ht="11.25" customHeight="1" x14ac:dyDescent="0.2">
      <c r="A65" s="1059"/>
      <c r="B65" s="273"/>
      <c r="C65" s="273"/>
      <c r="D65" s="273"/>
      <c r="E65" s="273"/>
      <c r="F65" s="273"/>
      <c r="G65" s="273"/>
      <c r="H65" s="273"/>
      <c r="I65" s="273"/>
      <c r="J65" s="732" t="s">
        <v>873</v>
      </c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273"/>
      <c r="CA65" s="273"/>
      <c r="CB65" s="273"/>
      <c r="CC65" s="273"/>
      <c r="CD65" s="1058"/>
    </row>
    <row r="66" spans="1:82" ht="11.25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1058"/>
    </row>
    <row r="67" spans="1:82" ht="12" customHeight="1" x14ac:dyDescent="0.2">
      <c r="A67" s="1059"/>
      <c r="B67" s="273"/>
      <c r="C67" s="273"/>
      <c r="D67" s="273"/>
      <c r="E67" s="273"/>
      <c r="F67" s="273"/>
      <c r="G67" s="273"/>
      <c r="H67" s="746" t="s">
        <v>72</v>
      </c>
      <c r="I67" s="731"/>
      <c r="J67" s="731" t="s">
        <v>1291</v>
      </c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L67" s="273"/>
      <c r="BM67" s="273"/>
      <c r="BN67" s="273"/>
      <c r="BO67" s="273"/>
      <c r="BP67" s="273"/>
      <c r="BQ67" s="273"/>
      <c r="BR67" s="273"/>
      <c r="BS67" s="273"/>
      <c r="BT67" s="948" t="s">
        <v>643</v>
      </c>
      <c r="BU67" s="952"/>
      <c r="BV67" s="1829" t="s">
        <v>37</v>
      </c>
      <c r="BW67" s="1830"/>
      <c r="BX67" s="273"/>
      <c r="BY67" s="273"/>
      <c r="BZ67" s="273"/>
      <c r="CA67" s="273"/>
      <c r="CB67" s="273"/>
      <c r="CC67" s="273"/>
      <c r="CD67" s="1058"/>
    </row>
    <row r="68" spans="1:82" x14ac:dyDescent="0.2">
      <c r="A68" s="1059"/>
      <c r="B68" s="273"/>
      <c r="C68" s="273"/>
      <c r="D68" s="273"/>
      <c r="E68" s="273"/>
      <c r="F68" s="273"/>
      <c r="G68" s="273"/>
      <c r="H68" s="273"/>
      <c r="I68" s="273"/>
      <c r="J68" s="732" t="s">
        <v>1292</v>
      </c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273"/>
      <c r="AI68" s="273"/>
      <c r="AJ68" s="273"/>
      <c r="AK68" s="27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273"/>
      <c r="BH68" s="273"/>
      <c r="BI68" s="273"/>
      <c r="BJ68" s="273"/>
      <c r="BK68" s="273"/>
      <c r="BL68" s="273"/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1058"/>
    </row>
    <row r="69" spans="1:82" ht="11.25" customHeight="1" x14ac:dyDescent="0.2">
      <c r="A69" s="1059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273"/>
      <c r="AK69" s="27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  <c r="AV69" s="273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273"/>
      <c r="BJ69" s="273"/>
      <c r="BK69" s="273"/>
      <c r="BL69" s="273"/>
      <c r="BM69" s="273"/>
      <c r="BN69" s="273"/>
      <c r="BO69" s="273"/>
      <c r="BP69" s="273"/>
      <c r="BQ69" s="273"/>
      <c r="BR69" s="273"/>
      <c r="BS69" s="273"/>
      <c r="BT69" s="273"/>
      <c r="BU69" s="273"/>
      <c r="BV69" s="273"/>
      <c r="BW69" s="273"/>
      <c r="BX69" s="273"/>
      <c r="BY69" s="273"/>
      <c r="BZ69" s="273"/>
      <c r="CA69" s="273"/>
      <c r="CB69" s="273"/>
      <c r="CC69" s="273"/>
      <c r="CD69" s="1058"/>
    </row>
    <row r="70" spans="1:82" ht="12" customHeight="1" x14ac:dyDescent="0.2">
      <c r="A70" s="1059"/>
      <c r="B70" s="273"/>
      <c r="C70" s="273"/>
      <c r="D70" s="273"/>
      <c r="E70" s="273"/>
      <c r="F70" s="273"/>
      <c r="G70" s="273"/>
      <c r="H70" s="746" t="s">
        <v>814</v>
      </c>
      <c r="I70" s="273"/>
      <c r="J70" s="731" t="s">
        <v>1294</v>
      </c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  <c r="AV70" s="273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273"/>
      <c r="BH70" s="273"/>
      <c r="BI70" s="273"/>
      <c r="BJ70" s="273"/>
      <c r="BK70" s="273"/>
      <c r="BL70" s="273"/>
      <c r="BM70" s="273"/>
      <c r="BN70" s="273"/>
      <c r="BO70" s="273"/>
      <c r="BP70" s="273"/>
      <c r="BQ70" s="273"/>
      <c r="BR70" s="273"/>
      <c r="BS70" s="273"/>
      <c r="BT70" s="948" t="s">
        <v>874</v>
      </c>
      <c r="BU70" s="952"/>
      <c r="BV70" s="1829" t="s">
        <v>37</v>
      </c>
      <c r="BW70" s="1830"/>
      <c r="BX70" s="273"/>
      <c r="BY70" s="273"/>
      <c r="BZ70" s="273"/>
      <c r="CA70" s="273"/>
      <c r="CB70" s="273"/>
      <c r="CC70" s="273"/>
      <c r="CD70" s="1058"/>
    </row>
    <row r="71" spans="1:82" x14ac:dyDescent="0.2">
      <c r="A71" s="1059"/>
      <c r="B71" s="273"/>
      <c r="C71" s="273"/>
      <c r="D71" s="273"/>
      <c r="E71" s="273"/>
      <c r="F71" s="273"/>
      <c r="G71" s="273"/>
      <c r="H71" s="273"/>
      <c r="I71" s="273"/>
      <c r="J71" s="732" t="s">
        <v>1293</v>
      </c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  <c r="AV71" s="273"/>
      <c r="AW71" s="273"/>
      <c r="AX71" s="273"/>
      <c r="AY71" s="273"/>
      <c r="AZ71" s="273"/>
      <c r="BA71" s="273"/>
      <c r="BB71" s="273"/>
      <c r="BC71" s="273"/>
      <c r="BD71" s="273"/>
      <c r="BE71" s="273"/>
      <c r="BF71" s="273"/>
      <c r="BG71" s="273"/>
      <c r="BH71" s="273"/>
      <c r="BI71" s="273"/>
      <c r="BJ71" s="273"/>
      <c r="BK71" s="273"/>
      <c r="BL71" s="273"/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1058"/>
    </row>
    <row r="72" spans="1:82" ht="11.25" customHeight="1" x14ac:dyDescent="0.2">
      <c r="A72" s="1059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  <c r="AV72" s="273"/>
      <c r="AW72" s="273"/>
      <c r="AX72" s="273"/>
      <c r="AY72" s="273"/>
      <c r="AZ72" s="273"/>
      <c r="BA72" s="273"/>
      <c r="BB72" s="273"/>
      <c r="BC72" s="273"/>
      <c r="BD72" s="273"/>
      <c r="BE72" s="273"/>
      <c r="BF72" s="273"/>
      <c r="BG72" s="273"/>
      <c r="BH72" s="273"/>
      <c r="BI72" s="273"/>
      <c r="BJ72" s="273"/>
      <c r="BK72" s="273"/>
      <c r="BL72" s="273"/>
      <c r="BM72" s="273"/>
      <c r="BN72" s="273"/>
      <c r="BO72" s="273"/>
      <c r="BP72" s="273"/>
      <c r="BQ72" s="273"/>
      <c r="BR72" s="273"/>
      <c r="BS72" s="273"/>
      <c r="BT72" s="273"/>
      <c r="BU72" s="273"/>
      <c r="BV72" s="273"/>
      <c r="BW72" s="273"/>
      <c r="BX72" s="273"/>
      <c r="BY72" s="273"/>
      <c r="BZ72" s="273"/>
      <c r="CA72" s="273"/>
      <c r="CB72" s="273"/>
      <c r="CC72" s="273"/>
      <c r="CD72" s="1058"/>
    </row>
    <row r="73" spans="1:82" ht="12" customHeight="1" x14ac:dyDescent="0.2">
      <c r="A73" s="1059"/>
      <c r="B73" s="273"/>
      <c r="C73" s="273"/>
      <c r="D73" s="273"/>
      <c r="E73" s="273"/>
      <c r="F73" s="273"/>
      <c r="G73" s="273"/>
      <c r="H73" s="746" t="s">
        <v>832</v>
      </c>
      <c r="I73" s="273"/>
      <c r="J73" s="273" t="s">
        <v>875</v>
      </c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  <c r="AV73" s="273"/>
      <c r="AW73" s="273"/>
      <c r="AX73" s="273"/>
      <c r="AY73" s="273"/>
      <c r="AZ73" s="273"/>
      <c r="BA73" s="273"/>
      <c r="BB73" s="273"/>
      <c r="BC73" s="273"/>
      <c r="BD73" s="273"/>
      <c r="BE73" s="273"/>
      <c r="BF73" s="273"/>
      <c r="BG73" s="273"/>
      <c r="BH73" s="273"/>
      <c r="BI73" s="273"/>
      <c r="BJ73" s="273"/>
      <c r="BK73" s="273"/>
      <c r="BL73" s="273"/>
      <c r="BM73" s="273"/>
      <c r="BN73" s="273"/>
      <c r="BO73" s="273"/>
      <c r="BP73" s="273"/>
      <c r="BQ73" s="273"/>
      <c r="BR73" s="273"/>
      <c r="BS73" s="273"/>
      <c r="BT73" s="948" t="s">
        <v>876</v>
      </c>
      <c r="BU73" s="952"/>
      <c r="BV73" s="1829" t="s">
        <v>37</v>
      </c>
      <c r="BW73" s="1830"/>
      <c r="BX73" s="273"/>
      <c r="BY73" s="273"/>
      <c r="BZ73" s="273"/>
      <c r="CA73" s="273"/>
      <c r="CB73" s="273"/>
      <c r="CC73" s="273"/>
      <c r="CD73" s="1058"/>
    </row>
    <row r="74" spans="1:82" ht="11.25" customHeight="1" x14ac:dyDescent="0.2">
      <c r="A74" s="1059"/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  <c r="AV74" s="273"/>
      <c r="AW74" s="273"/>
      <c r="AX74" s="273"/>
      <c r="AY74" s="273"/>
      <c r="AZ74" s="273"/>
      <c r="BA74" s="273"/>
      <c r="BB74" s="273"/>
      <c r="BC74" s="273"/>
      <c r="BD74" s="273"/>
      <c r="BE74" s="273"/>
      <c r="BF74" s="273"/>
      <c r="BG74" s="273"/>
      <c r="BH74" s="273"/>
      <c r="BI74" s="273"/>
      <c r="BJ74" s="273"/>
      <c r="BK74" s="273"/>
      <c r="BL74" s="273"/>
      <c r="BM74" s="273"/>
      <c r="BN74" s="273"/>
      <c r="BO74" s="273"/>
      <c r="BP74" s="273"/>
      <c r="BQ74" s="273"/>
      <c r="BR74" s="273"/>
      <c r="BS74" s="273"/>
      <c r="BT74" s="273"/>
      <c r="BU74" s="273"/>
      <c r="BV74" s="273"/>
      <c r="BW74" s="273"/>
      <c r="BX74" s="273"/>
      <c r="BY74" s="273"/>
      <c r="BZ74" s="273"/>
      <c r="CA74" s="273"/>
      <c r="CB74" s="273"/>
      <c r="CC74" s="273"/>
      <c r="CD74" s="1058"/>
    </row>
    <row r="75" spans="1:82" ht="12" customHeight="1" x14ac:dyDescent="0.2">
      <c r="A75" s="1059"/>
      <c r="B75" s="273"/>
      <c r="C75" s="273"/>
      <c r="D75" s="273"/>
      <c r="E75" s="273"/>
      <c r="F75" s="273"/>
      <c r="G75" s="273"/>
      <c r="H75" s="746" t="s">
        <v>247</v>
      </c>
      <c r="I75" s="273"/>
      <c r="J75" s="273" t="s">
        <v>877</v>
      </c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273"/>
      <c r="AG75" s="273"/>
      <c r="AH75" s="273"/>
      <c r="AI75" s="273"/>
      <c r="AJ75" s="273"/>
      <c r="AK75" s="27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  <c r="AV75" s="273"/>
      <c r="AW75" s="273"/>
      <c r="AX75" s="273"/>
      <c r="AY75" s="273"/>
      <c r="AZ75" s="273"/>
      <c r="BA75" s="273"/>
      <c r="BB75" s="273"/>
      <c r="BC75" s="273"/>
      <c r="BD75" s="273"/>
      <c r="BE75" s="273"/>
      <c r="BF75" s="273"/>
      <c r="BG75" s="273"/>
      <c r="BH75" s="273"/>
      <c r="BI75" s="273"/>
      <c r="BJ75" s="273"/>
      <c r="BK75" s="273"/>
      <c r="BL75" s="273"/>
      <c r="BM75" s="273"/>
      <c r="BN75" s="273"/>
      <c r="BO75" s="273"/>
      <c r="BP75" s="273"/>
      <c r="BQ75" s="273"/>
      <c r="BR75" s="273"/>
      <c r="BS75" s="273"/>
      <c r="BT75" s="948" t="s">
        <v>639</v>
      </c>
      <c r="BU75" s="952"/>
      <c r="BV75" s="1829"/>
      <c r="BW75" s="1830"/>
      <c r="BX75" s="273"/>
      <c r="BY75" s="273"/>
      <c r="BZ75" s="273"/>
      <c r="CA75" s="273"/>
      <c r="CB75" s="273"/>
      <c r="CC75" s="273"/>
      <c r="CD75" s="1058"/>
    </row>
    <row r="76" spans="1:82" ht="11.25" customHeight="1" x14ac:dyDescent="0.2">
      <c r="A76" s="1059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  <c r="AV76" s="273"/>
      <c r="AW76" s="273"/>
      <c r="AX76" s="273"/>
      <c r="AY76" s="273"/>
      <c r="AZ76" s="273"/>
      <c r="BA76" s="273"/>
      <c r="BB76" s="273"/>
      <c r="BC76" s="273"/>
      <c r="BD76" s="273"/>
      <c r="BE76" s="273"/>
      <c r="BF76" s="273"/>
      <c r="BG76" s="273"/>
      <c r="BH76" s="273"/>
      <c r="BI76" s="273"/>
      <c r="BJ76" s="273"/>
      <c r="BK76" s="273"/>
      <c r="BL76" s="273"/>
      <c r="BM76" s="273"/>
      <c r="BN76" s="273"/>
      <c r="BO76" s="273"/>
      <c r="BP76" s="273"/>
      <c r="BQ76" s="273"/>
      <c r="BR76" s="273"/>
      <c r="BS76" s="273"/>
      <c r="BT76" s="273"/>
      <c r="BU76" s="273"/>
      <c r="BV76" s="273"/>
      <c r="BW76" s="273"/>
      <c r="BX76" s="273"/>
      <c r="BY76" s="273"/>
      <c r="BZ76" s="273"/>
      <c r="CA76" s="273"/>
      <c r="CB76" s="273"/>
      <c r="CC76" s="273"/>
      <c r="CD76" s="1058"/>
    </row>
    <row r="77" spans="1:82" x14ac:dyDescent="0.2">
      <c r="A77" s="1059"/>
      <c r="B77" s="731" t="s">
        <v>1019</v>
      </c>
      <c r="C77" s="731"/>
      <c r="D77" s="273"/>
      <c r="E77" s="731" t="s">
        <v>879</v>
      </c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956"/>
      <c r="BR77" s="956"/>
      <c r="BS77" s="273"/>
      <c r="BT77" s="273"/>
      <c r="BU77" s="273"/>
      <c r="BV77" s="273"/>
      <c r="BW77" s="948" t="s">
        <v>880</v>
      </c>
      <c r="BX77" s="273"/>
      <c r="BY77" s="273"/>
      <c r="BZ77" s="273"/>
      <c r="CA77" s="273"/>
      <c r="CB77" s="273"/>
      <c r="CC77" s="273"/>
      <c r="CD77" s="1058"/>
    </row>
    <row r="78" spans="1:82" ht="11.25" customHeight="1" x14ac:dyDescent="0.2">
      <c r="A78" s="1059"/>
      <c r="B78" s="273"/>
      <c r="C78" s="273"/>
      <c r="D78" s="273"/>
      <c r="E78" s="732" t="s">
        <v>881</v>
      </c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273"/>
      <c r="AW78" s="273"/>
      <c r="AX78" s="273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N78" s="273"/>
      <c r="BO78" s="273"/>
      <c r="BP78" s="953"/>
      <c r="BQ78" s="273"/>
      <c r="BR78" s="273"/>
      <c r="BS78" s="273"/>
      <c r="BT78" s="954" t="s">
        <v>763</v>
      </c>
      <c r="BU78" s="953"/>
      <c r="BV78" s="1829"/>
      <c r="BW78" s="1830"/>
      <c r="BX78" s="953" t="s">
        <v>882</v>
      </c>
      <c r="BY78" s="273"/>
      <c r="BZ78" s="273"/>
      <c r="CA78" s="273"/>
      <c r="CB78" s="273"/>
      <c r="CC78" s="273"/>
      <c r="CD78" s="1058"/>
    </row>
    <row r="79" spans="1:82" ht="11.25" customHeight="1" x14ac:dyDescent="0.2">
      <c r="A79" s="1059"/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3"/>
      <c r="BG79" s="273"/>
      <c r="BH79" s="273"/>
      <c r="BI79" s="273"/>
      <c r="BJ79" s="273"/>
      <c r="BK79" s="273"/>
      <c r="BL79" s="273"/>
      <c r="BM79" s="273"/>
      <c r="BN79" s="273"/>
      <c r="BO79" s="273"/>
      <c r="BP79" s="273"/>
      <c r="BQ79" s="273"/>
      <c r="BR79" s="273"/>
      <c r="BS79" s="273"/>
      <c r="BT79" s="273"/>
      <c r="BU79" s="273"/>
      <c r="BV79" s="273"/>
      <c r="BW79" s="273"/>
      <c r="BX79" s="273"/>
      <c r="BY79" s="273"/>
      <c r="BZ79" s="273"/>
      <c r="CA79" s="273"/>
      <c r="CB79" s="273"/>
      <c r="CC79" s="273"/>
      <c r="CD79" s="1058"/>
    </row>
    <row r="80" spans="1:82" ht="12" customHeight="1" x14ac:dyDescent="0.2">
      <c r="A80" s="1059"/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273"/>
      <c r="AW80" s="273"/>
      <c r="AX80" s="273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N80" s="273"/>
      <c r="BO80" s="273"/>
      <c r="BP80" s="953"/>
      <c r="BQ80" s="273"/>
      <c r="BR80" s="273"/>
      <c r="BS80" s="273"/>
      <c r="BT80" s="954" t="s">
        <v>96</v>
      </c>
      <c r="BU80" s="955"/>
      <c r="BV80" s="1829" t="s">
        <v>37</v>
      </c>
      <c r="BW80" s="1830"/>
      <c r="BX80" s="955" t="s">
        <v>765</v>
      </c>
      <c r="BY80" s="273"/>
      <c r="BZ80" s="273"/>
      <c r="CA80" s="273"/>
      <c r="CB80" s="273"/>
      <c r="CC80" s="273"/>
      <c r="CD80" s="1058"/>
    </row>
    <row r="81" spans="1:82" ht="11.25" customHeight="1" x14ac:dyDescent="0.2">
      <c r="A81" s="1062"/>
      <c r="B81" s="1063"/>
      <c r="C81" s="1063"/>
      <c r="D81" s="1063"/>
      <c r="E81" s="1063"/>
      <c r="F81" s="1063"/>
      <c r="G81" s="1063"/>
      <c r="H81" s="1063"/>
      <c r="I81" s="1063"/>
      <c r="J81" s="1063"/>
      <c r="K81" s="1063"/>
      <c r="L81" s="1063"/>
      <c r="M81" s="1063"/>
      <c r="N81" s="1063"/>
      <c r="O81" s="1063"/>
      <c r="P81" s="1063"/>
      <c r="Q81" s="1063"/>
      <c r="R81" s="1063"/>
      <c r="S81" s="1063"/>
      <c r="T81" s="1063"/>
      <c r="U81" s="1063"/>
      <c r="V81" s="1063"/>
      <c r="W81" s="1063"/>
      <c r="X81" s="1063"/>
      <c r="Y81" s="1063"/>
      <c r="Z81" s="1063"/>
      <c r="AA81" s="1063"/>
      <c r="AB81" s="1063"/>
      <c r="AC81" s="1063"/>
      <c r="AD81" s="1063"/>
      <c r="AE81" s="1063"/>
      <c r="AF81" s="1063"/>
      <c r="AG81" s="1063"/>
      <c r="AH81" s="1063"/>
      <c r="AI81" s="1063"/>
      <c r="AJ81" s="1063"/>
      <c r="AK81" s="1063"/>
      <c r="AL81" s="1063"/>
      <c r="AM81" s="1063"/>
      <c r="AN81" s="1063"/>
      <c r="AO81" s="1063"/>
      <c r="AP81" s="1063"/>
      <c r="AQ81" s="1063"/>
      <c r="AR81" s="1063"/>
      <c r="AS81" s="1063"/>
      <c r="AT81" s="1063"/>
      <c r="AU81" s="1063"/>
      <c r="AV81" s="1063"/>
      <c r="AW81" s="1063"/>
      <c r="AX81" s="1063"/>
      <c r="AY81" s="1063"/>
      <c r="AZ81" s="1063"/>
      <c r="BA81" s="1063"/>
      <c r="BB81" s="1063"/>
      <c r="BC81" s="1063"/>
      <c r="BD81" s="1063"/>
      <c r="BE81" s="1063"/>
      <c r="BF81" s="1063"/>
      <c r="BG81" s="1063"/>
      <c r="BH81" s="1063"/>
      <c r="BI81" s="1063"/>
      <c r="BJ81" s="1063"/>
      <c r="BK81" s="1063"/>
      <c r="BL81" s="1063"/>
      <c r="BM81" s="1063"/>
      <c r="BN81" s="1063"/>
      <c r="BO81" s="1063"/>
      <c r="BP81" s="1063"/>
      <c r="BQ81" s="1063"/>
      <c r="BR81" s="1063"/>
      <c r="BS81" s="1063"/>
      <c r="BT81" s="1063"/>
      <c r="BU81" s="1063"/>
      <c r="BV81" s="1063"/>
      <c r="BW81" s="1063"/>
      <c r="BX81" s="1063"/>
      <c r="BY81" s="1063"/>
      <c r="BZ81" s="1063"/>
      <c r="CA81" s="1063"/>
      <c r="CB81" s="1063"/>
      <c r="CC81" s="1063"/>
      <c r="CD81" s="1064"/>
    </row>
    <row r="82" spans="1:82" ht="16.5" customHeight="1" x14ac:dyDescent="0.2">
      <c r="A82" s="1847">
        <v>23</v>
      </c>
      <c r="B82" s="1847"/>
      <c r="C82" s="1847"/>
      <c r="D82" s="1847"/>
      <c r="E82" s="1847"/>
      <c r="F82" s="1847"/>
      <c r="G82" s="1847"/>
      <c r="H82" s="1847"/>
      <c r="I82" s="1847"/>
      <c r="J82" s="1847"/>
      <c r="K82" s="1847"/>
      <c r="L82" s="1847"/>
      <c r="M82" s="1847"/>
      <c r="N82" s="1847"/>
      <c r="O82" s="1847"/>
      <c r="P82" s="1847"/>
      <c r="Q82" s="1847"/>
      <c r="R82" s="1847"/>
      <c r="S82" s="1847"/>
      <c r="T82" s="1847"/>
      <c r="U82" s="1847"/>
      <c r="V82" s="1847"/>
      <c r="W82" s="1847"/>
      <c r="X82" s="1847"/>
      <c r="Y82" s="1847"/>
      <c r="Z82" s="1847"/>
      <c r="AA82" s="1847"/>
      <c r="AB82" s="1847"/>
      <c r="AC82" s="1847"/>
      <c r="AD82" s="1847"/>
      <c r="AE82" s="1847"/>
      <c r="AF82" s="1847"/>
      <c r="AG82" s="1847"/>
      <c r="AH82" s="1847"/>
      <c r="AI82" s="1847"/>
      <c r="AJ82" s="1847"/>
      <c r="AK82" s="1847"/>
      <c r="AL82" s="1847"/>
      <c r="AM82" s="1847"/>
      <c r="AN82" s="1847"/>
      <c r="AO82" s="1847"/>
      <c r="AP82" s="1847"/>
      <c r="AQ82" s="1847"/>
      <c r="AR82" s="1847"/>
      <c r="AS82" s="1847"/>
      <c r="AT82" s="1847"/>
      <c r="AU82" s="1847"/>
      <c r="AV82" s="1847"/>
      <c r="AW82" s="1847"/>
      <c r="AX82" s="1847"/>
      <c r="AY82" s="1847"/>
      <c r="AZ82" s="1847"/>
      <c r="BA82" s="1847"/>
      <c r="BB82" s="1847"/>
      <c r="BC82" s="1847"/>
      <c r="BD82" s="1847"/>
      <c r="BE82" s="1847"/>
      <c r="BF82" s="1847"/>
      <c r="BG82" s="1847"/>
      <c r="BH82" s="1847"/>
      <c r="BI82" s="1847"/>
      <c r="BJ82" s="1847"/>
      <c r="BK82" s="1847"/>
      <c r="BL82" s="1847"/>
      <c r="BM82" s="1847"/>
      <c r="BN82" s="1847"/>
      <c r="BO82" s="1847"/>
      <c r="BP82" s="1847"/>
      <c r="BQ82" s="1847"/>
      <c r="BR82" s="1847"/>
      <c r="BS82" s="1847"/>
      <c r="BT82" s="1847"/>
      <c r="BU82" s="1847"/>
      <c r="BV82" s="1847"/>
      <c r="BW82" s="1847"/>
      <c r="BX82" s="1847"/>
      <c r="BY82" s="1847"/>
      <c r="BZ82" s="1847"/>
      <c r="CA82" s="1847"/>
      <c r="CB82" s="1847"/>
      <c r="CC82" s="1847"/>
      <c r="CD82" s="1847"/>
    </row>
    <row r="83" spans="1:82" x14ac:dyDescent="0.2">
      <c r="A83" s="273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731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  <c r="AV83" s="273"/>
      <c r="AW83" s="273"/>
      <c r="AX83" s="273"/>
      <c r="AY83" s="273"/>
      <c r="AZ83" s="273"/>
      <c r="BA83" s="273"/>
      <c r="BB83" s="273"/>
      <c r="BC83" s="273"/>
      <c r="BD83" s="273"/>
      <c r="BE83" s="731"/>
      <c r="BF83" s="273"/>
      <c r="BG83" s="273"/>
      <c r="BH83" s="273"/>
      <c r="BI83" s="273"/>
      <c r="BJ83" s="273"/>
      <c r="BK83" s="273"/>
      <c r="BL83" s="273"/>
      <c r="BM83" s="273"/>
      <c r="BN83" s="273"/>
      <c r="BO83" s="273"/>
      <c r="BP83" s="273"/>
      <c r="BQ83" s="273"/>
      <c r="BR83" s="737"/>
      <c r="BS83" s="749"/>
      <c r="BT83" s="273"/>
      <c r="BU83" s="273"/>
      <c r="BV83" s="273"/>
      <c r="BW83" s="273"/>
      <c r="BX83" s="273"/>
      <c r="BY83" s="273"/>
      <c r="BZ83" s="273"/>
    </row>
    <row r="84" spans="1:82" x14ac:dyDescent="0.2">
      <c r="A84" s="273"/>
      <c r="B84" s="273"/>
      <c r="C84" s="273"/>
      <c r="D84" s="273"/>
      <c r="E84" s="746"/>
      <c r="F84" s="273"/>
      <c r="G84" s="731"/>
      <c r="H84" s="273"/>
      <c r="I84" s="273"/>
      <c r="J84" s="273"/>
      <c r="K84" s="273"/>
      <c r="L84" s="273"/>
      <c r="M84" s="273"/>
      <c r="N84" s="273"/>
      <c r="O84" s="273"/>
      <c r="P84" s="273"/>
      <c r="Q84" s="748"/>
      <c r="R84" s="748"/>
      <c r="S84" s="733"/>
      <c r="T84" s="733"/>
      <c r="U84" s="733"/>
      <c r="V84" s="733"/>
      <c r="W84" s="733"/>
      <c r="X84" s="733"/>
      <c r="Y84" s="733"/>
      <c r="Z84" s="733"/>
      <c r="AA84" s="733"/>
      <c r="AB84" s="733"/>
      <c r="AC84" s="733"/>
      <c r="AD84" s="733"/>
      <c r="AE84" s="733"/>
      <c r="AF84" s="733"/>
      <c r="AG84" s="733"/>
      <c r="AH84" s="733"/>
      <c r="AI84" s="733"/>
      <c r="AJ84" s="733"/>
      <c r="AK84" s="733"/>
      <c r="AL84" s="733"/>
      <c r="AM84" s="733"/>
      <c r="AN84" s="733"/>
      <c r="AO84" s="733"/>
      <c r="AP84" s="733"/>
      <c r="AQ84" s="733"/>
      <c r="AR84" s="273"/>
      <c r="AS84" s="748"/>
      <c r="AT84" s="735"/>
      <c r="AU84" s="733"/>
      <c r="AV84" s="733"/>
      <c r="AW84" s="733"/>
      <c r="AX84" s="733"/>
      <c r="AY84" s="733"/>
      <c r="AZ84" s="733"/>
      <c r="BA84" s="733"/>
      <c r="BB84" s="733"/>
      <c r="BC84" s="733"/>
      <c r="BD84" s="733"/>
      <c r="BE84" s="733"/>
      <c r="BF84" s="733"/>
      <c r="BG84" s="733"/>
      <c r="BH84" s="733"/>
      <c r="BI84" s="733"/>
      <c r="BJ84" s="733"/>
      <c r="BK84" s="733"/>
      <c r="BL84" s="733"/>
      <c r="BM84" s="733"/>
      <c r="BN84" s="733"/>
      <c r="BO84" s="733"/>
      <c r="BP84" s="733"/>
      <c r="BQ84" s="733"/>
      <c r="BR84" s="733"/>
      <c r="BS84" s="733"/>
      <c r="BT84" s="273"/>
      <c r="BU84" s="273"/>
      <c r="BV84" s="273"/>
      <c r="BW84" s="273"/>
      <c r="BX84" s="273"/>
      <c r="BY84" s="273"/>
      <c r="BZ84" s="273"/>
    </row>
    <row r="85" spans="1:82" x14ac:dyDescent="0.2">
      <c r="A85" s="273"/>
      <c r="B85" s="273"/>
      <c r="C85" s="273"/>
      <c r="D85" s="273"/>
      <c r="E85" s="273"/>
      <c r="F85" s="273"/>
      <c r="G85" s="732"/>
      <c r="H85" s="273"/>
      <c r="I85" s="273"/>
      <c r="J85" s="273"/>
      <c r="K85" s="273"/>
      <c r="L85" s="273"/>
      <c r="M85" s="273"/>
      <c r="N85" s="273"/>
      <c r="O85" s="273"/>
      <c r="P85" s="273"/>
      <c r="Q85" s="748"/>
      <c r="R85" s="748"/>
      <c r="S85" s="733"/>
      <c r="T85" s="733"/>
      <c r="U85" s="733"/>
      <c r="V85" s="733"/>
      <c r="W85" s="733"/>
      <c r="X85" s="733"/>
      <c r="Y85" s="733"/>
      <c r="Z85" s="733"/>
      <c r="AA85" s="733"/>
      <c r="AB85" s="733"/>
      <c r="AC85" s="733"/>
      <c r="AD85" s="733"/>
      <c r="AE85" s="733"/>
      <c r="AF85" s="733"/>
      <c r="AG85" s="733"/>
      <c r="AH85" s="733"/>
      <c r="AI85" s="733"/>
      <c r="AJ85" s="733"/>
      <c r="AK85" s="733"/>
      <c r="AL85" s="733"/>
      <c r="AM85" s="733"/>
      <c r="AN85" s="733"/>
      <c r="AO85" s="733"/>
      <c r="AP85" s="733"/>
      <c r="AQ85" s="733"/>
      <c r="AR85" s="273"/>
      <c r="AS85" s="735"/>
      <c r="AT85" s="735"/>
      <c r="AU85" s="733"/>
      <c r="AV85" s="733"/>
      <c r="AW85" s="733"/>
      <c r="AX85" s="733"/>
      <c r="AY85" s="733"/>
      <c r="AZ85" s="733"/>
      <c r="BA85" s="733"/>
      <c r="BB85" s="733"/>
      <c r="BC85" s="733"/>
      <c r="BD85" s="733"/>
      <c r="BE85" s="733"/>
      <c r="BF85" s="733"/>
      <c r="BG85" s="733"/>
      <c r="BH85" s="733"/>
      <c r="BI85" s="733"/>
      <c r="BJ85" s="733"/>
      <c r="BK85" s="733"/>
      <c r="BL85" s="733"/>
      <c r="BM85" s="733"/>
      <c r="BN85" s="733"/>
      <c r="BO85" s="733"/>
      <c r="BP85" s="733"/>
      <c r="BQ85" s="733"/>
      <c r="BR85" s="733"/>
      <c r="BS85" s="733"/>
      <c r="BT85" s="273"/>
      <c r="BU85" s="273"/>
      <c r="BV85" s="273"/>
      <c r="BW85" s="273"/>
      <c r="BX85" s="273"/>
      <c r="BY85" s="273"/>
      <c r="BZ85" s="273"/>
    </row>
    <row r="86" spans="1:82" x14ac:dyDescent="0.2">
      <c r="A86" s="273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</row>
    <row r="87" spans="1:82" x14ac:dyDescent="0.2">
      <c r="A87" s="273"/>
      <c r="B87" s="273"/>
      <c r="C87" s="273"/>
      <c r="D87" s="273"/>
      <c r="E87" s="746"/>
      <c r="F87" s="273"/>
      <c r="G87" s="731"/>
      <c r="H87" s="273"/>
      <c r="I87" s="273"/>
      <c r="J87" s="273"/>
      <c r="K87" s="273"/>
      <c r="L87" s="273"/>
      <c r="M87" s="273"/>
      <c r="N87" s="273"/>
      <c r="O87" s="273"/>
      <c r="P87" s="273"/>
      <c r="Q87" s="748"/>
      <c r="R87" s="748"/>
      <c r="S87" s="733"/>
      <c r="T87" s="733"/>
      <c r="U87" s="733"/>
      <c r="V87" s="733"/>
      <c r="W87" s="733"/>
      <c r="X87" s="733"/>
      <c r="Y87" s="733"/>
      <c r="Z87" s="733"/>
      <c r="AA87" s="733"/>
      <c r="AB87" s="733"/>
      <c r="AC87" s="733"/>
      <c r="AD87" s="733"/>
      <c r="AE87" s="733"/>
      <c r="AF87" s="733"/>
      <c r="AG87" s="733"/>
      <c r="AH87" s="733"/>
      <c r="AI87" s="733"/>
      <c r="AJ87" s="733"/>
      <c r="AK87" s="733"/>
      <c r="AL87" s="733"/>
      <c r="AM87" s="733"/>
      <c r="AN87" s="733"/>
      <c r="AO87" s="733"/>
      <c r="AP87" s="733"/>
      <c r="AQ87" s="733"/>
      <c r="AR87" s="273"/>
      <c r="AS87" s="748"/>
      <c r="AT87" s="735"/>
      <c r="AU87" s="733"/>
      <c r="AV87" s="733"/>
      <c r="AW87" s="733"/>
      <c r="AX87" s="733"/>
      <c r="AY87" s="733"/>
      <c r="AZ87" s="733"/>
      <c r="BA87" s="733"/>
      <c r="BB87" s="733"/>
      <c r="BC87" s="733"/>
      <c r="BD87" s="733"/>
      <c r="BE87" s="733"/>
      <c r="BF87" s="733"/>
      <c r="BG87" s="733"/>
      <c r="BH87" s="733"/>
      <c r="BI87" s="733"/>
      <c r="BJ87" s="733"/>
      <c r="BK87" s="733"/>
      <c r="BL87" s="733"/>
      <c r="BM87" s="733"/>
      <c r="BN87" s="733"/>
      <c r="BO87" s="733"/>
      <c r="BP87" s="733"/>
      <c r="BQ87" s="733"/>
      <c r="BR87" s="733"/>
      <c r="BS87" s="733"/>
      <c r="BT87" s="273"/>
      <c r="BU87" s="273"/>
      <c r="BV87" s="273"/>
      <c r="BW87" s="273"/>
      <c r="BX87" s="273"/>
      <c r="BY87" s="273"/>
      <c r="BZ87" s="273"/>
    </row>
    <row r="88" spans="1:82" x14ac:dyDescent="0.2">
      <c r="A88" s="273"/>
      <c r="B88" s="273"/>
      <c r="C88" s="273"/>
      <c r="D88" s="273"/>
      <c r="E88" s="273"/>
      <c r="F88" s="273"/>
      <c r="G88" s="732"/>
      <c r="H88" s="273"/>
      <c r="I88" s="273"/>
      <c r="J88" s="273"/>
      <c r="K88" s="273"/>
      <c r="L88" s="273"/>
      <c r="M88" s="273"/>
      <c r="N88" s="273"/>
      <c r="O88" s="273"/>
      <c r="P88" s="273"/>
      <c r="Q88" s="748"/>
      <c r="R88" s="748"/>
      <c r="S88" s="733"/>
      <c r="T88" s="733"/>
      <c r="U88" s="733"/>
      <c r="V88" s="733"/>
      <c r="W88" s="733"/>
      <c r="X88" s="733"/>
      <c r="Y88" s="733"/>
      <c r="Z88" s="733"/>
      <c r="AA88" s="733"/>
      <c r="AB88" s="733"/>
      <c r="AC88" s="733"/>
      <c r="AD88" s="733"/>
      <c r="AE88" s="733"/>
      <c r="AF88" s="733"/>
      <c r="AG88" s="733"/>
      <c r="AH88" s="733"/>
      <c r="AI88" s="733"/>
      <c r="AJ88" s="733"/>
      <c r="AK88" s="733"/>
      <c r="AL88" s="733"/>
      <c r="AM88" s="733"/>
      <c r="AN88" s="733"/>
      <c r="AO88" s="733"/>
      <c r="AP88" s="733"/>
      <c r="AQ88" s="733"/>
      <c r="AR88" s="273"/>
      <c r="AS88" s="735"/>
      <c r="AT88" s="735"/>
      <c r="AU88" s="733"/>
      <c r="AV88" s="733"/>
      <c r="AW88" s="733"/>
      <c r="AX88" s="733"/>
      <c r="AY88" s="733"/>
      <c r="AZ88" s="733"/>
      <c r="BA88" s="733"/>
      <c r="BB88" s="733"/>
      <c r="BC88" s="733"/>
      <c r="BD88" s="733"/>
      <c r="BE88" s="733"/>
      <c r="BF88" s="733"/>
      <c r="BG88" s="733"/>
      <c r="BH88" s="733"/>
      <c r="BI88" s="733"/>
      <c r="BJ88" s="733"/>
      <c r="BK88" s="733"/>
      <c r="BL88" s="733"/>
      <c r="BM88" s="733"/>
      <c r="BN88" s="733"/>
      <c r="BO88" s="733"/>
      <c r="BP88" s="733"/>
      <c r="BQ88" s="733"/>
      <c r="BR88" s="733"/>
      <c r="BS88" s="733"/>
      <c r="BT88" s="273"/>
      <c r="BU88" s="273"/>
      <c r="BV88" s="273"/>
      <c r="BW88" s="273"/>
      <c r="BX88" s="273"/>
      <c r="BY88" s="273"/>
      <c r="BZ88" s="273"/>
    </row>
    <row r="89" spans="1:82" x14ac:dyDescent="0.2">
      <c r="A89" s="273"/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273"/>
      <c r="BU89" s="273"/>
      <c r="BV89" s="273"/>
      <c r="BW89" s="273"/>
      <c r="BX89" s="273"/>
      <c r="BY89" s="273"/>
      <c r="BZ89" s="273"/>
    </row>
  </sheetData>
  <mergeCells count="46">
    <mergeCell ref="A82:CD82"/>
    <mergeCell ref="C2:N3"/>
    <mergeCell ref="C46:N47"/>
    <mergeCell ref="O2:Q3"/>
    <mergeCell ref="O46:Q47"/>
    <mergeCell ref="BV70:BW70"/>
    <mergeCell ref="BV73:BW73"/>
    <mergeCell ref="BV75:BW75"/>
    <mergeCell ref="BV78:BW78"/>
    <mergeCell ref="BV80:BW80"/>
    <mergeCell ref="BV56:BW56"/>
    <mergeCell ref="BV58:BW58"/>
    <mergeCell ref="BV60:BW60"/>
    <mergeCell ref="BV62:BW62"/>
    <mergeCell ref="BV64:BW64"/>
    <mergeCell ref="BV67:BW67"/>
    <mergeCell ref="BT40:BU40"/>
    <mergeCell ref="BV40:BW40"/>
    <mergeCell ref="BT42:BU42"/>
    <mergeCell ref="BV42:BW42"/>
    <mergeCell ref="BV54:BW54"/>
    <mergeCell ref="BT38:BU38"/>
    <mergeCell ref="BV38:BW38"/>
    <mergeCell ref="BT23:BU23"/>
    <mergeCell ref="BV23:BW23"/>
    <mergeCell ref="BT26:BU26"/>
    <mergeCell ref="BV26:BW26"/>
    <mergeCell ref="BT28:BU28"/>
    <mergeCell ref="BV28:BW28"/>
    <mergeCell ref="BT31:BU31"/>
    <mergeCell ref="BV31:BW31"/>
    <mergeCell ref="BV35:BW35"/>
    <mergeCell ref="BT36:BU36"/>
    <mergeCell ref="BV36:BW36"/>
    <mergeCell ref="BT21:BU21"/>
    <mergeCell ref="BV21:BW21"/>
    <mergeCell ref="BV7:BW7"/>
    <mergeCell ref="BT8:BU8"/>
    <mergeCell ref="BV8:BW8"/>
    <mergeCell ref="BT12:BU12"/>
    <mergeCell ref="BV12:BW12"/>
    <mergeCell ref="BT14:BU14"/>
    <mergeCell ref="BV14:BW14"/>
    <mergeCell ref="BT16:BU16"/>
    <mergeCell ref="BV16:BW16"/>
    <mergeCell ref="BV20:BW20"/>
  </mergeCells>
  <printOptions horizontalCentered="1"/>
  <pageMargins left="0.23622047244094499" right="0.23622047244094499" top="0.59055118110236204" bottom="0.59055118110236204" header="0.31496062992126" footer="0.31496062992126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A74"/>
  <sheetViews>
    <sheetView showGridLines="0" view="pageBreakPreview" topLeftCell="A82" zoomScale="130" zoomScaleNormal="112" zoomScaleSheetLayoutView="130" workbookViewId="0">
      <selection activeCell="AY31" sqref="AY31"/>
    </sheetView>
  </sheetViews>
  <sheetFormatPr defaultColWidth="0.8984375" defaultRowHeight="11.25" x14ac:dyDescent="0.2"/>
  <cols>
    <col min="1" max="16384" width="0.8984375" style="730"/>
  </cols>
  <sheetData>
    <row r="1" spans="1:79" x14ac:dyDescent="0.2">
      <c r="A1" s="1074"/>
      <c r="B1" s="1055"/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1055"/>
      <c r="AQ1" s="1055"/>
      <c r="AR1" s="1055"/>
      <c r="AS1" s="1055"/>
      <c r="AT1" s="1055"/>
      <c r="AU1" s="1055"/>
      <c r="AV1" s="1055"/>
      <c r="AW1" s="1055"/>
      <c r="AX1" s="1055"/>
      <c r="AY1" s="1055"/>
      <c r="AZ1" s="1055"/>
      <c r="BA1" s="1055"/>
      <c r="BB1" s="1055"/>
      <c r="BC1" s="1055"/>
      <c r="BD1" s="1055"/>
      <c r="BE1" s="1055"/>
      <c r="BF1" s="1055"/>
      <c r="BG1" s="1055"/>
      <c r="BH1" s="1055"/>
      <c r="BI1" s="1055"/>
      <c r="BJ1" s="1055"/>
      <c r="BK1" s="1055"/>
      <c r="BL1" s="1055"/>
      <c r="BM1" s="1055"/>
      <c r="BN1" s="1055"/>
      <c r="BO1" s="1055"/>
      <c r="BP1" s="1055"/>
      <c r="BQ1" s="1055"/>
      <c r="BR1" s="1055"/>
      <c r="BS1" s="1055"/>
      <c r="BT1" s="1055"/>
      <c r="BU1" s="1055"/>
      <c r="BV1" s="1055"/>
      <c r="BW1" s="1055"/>
      <c r="BX1" s="1055"/>
      <c r="BY1" s="1055"/>
      <c r="BZ1" s="1056"/>
    </row>
    <row r="2" spans="1:79" ht="12" x14ac:dyDescent="0.2">
      <c r="A2" s="1059"/>
      <c r="B2" s="273"/>
      <c r="C2" s="273"/>
      <c r="D2" s="1835" t="s">
        <v>1235</v>
      </c>
      <c r="E2" s="1836"/>
      <c r="F2" s="1836"/>
      <c r="G2" s="1836"/>
      <c r="H2" s="1836"/>
      <c r="I2" s="1836"/>
      <c r="J2" s="1836"/>
      <c r="K2" s="1836"/>
      <c r="L2" s="1836"/>
      <c r="M2" s="1836"/>
      <c r="N2" s="1836"/>
      <c r="O2" s="1837"/>
      <c r="P2" s="1831" t="s">
        <v>902</v>
      </c>
      <c r="Q2" s="1832"/>
      <c r="R2" s="273"/>
      <c r="S2" s="825" t="s">
        <v>884</v>
      </c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1058"/>
    </row>
    <row r="3" spans="1:79" ht="12" x14ac:dyDescent="0.2">
      <c r="A3" s="1059"/>
      <c r="B3" s="273"/>
      <c r="C3" s="273"/>
      <c r="D3" s="1838"/>
      <c r="E3" s="1839"/>
      <c r="F3" s="1839"/>
      <c r="G3" s="1839"/>
      <c r="H3" s="1839"/>
      <c r="I3" s="1839"/>
      <c r="J3" s="1839"/>
      <c r="K3" s="1839"/>
      <c r="L3" s="1839"/>
      <c r="M3" s="1839"/>
      <c r="N3" s="1839"/>
      <c r="O3" s="1840"/>
      <c r="P3" s="1833"/>
      <c r="Q3" s="1834"/>
      <c r="R3" s="273"/>
      <c r="S3" s="1028" t="s">
        <v>885</v>
      </c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  <c r="BD3" s="273"/>
      <c r="BE3" s="273"/>
      <c r="BF3" s="273"/>
      <c r="BG3" s="273"/>
      <c r="BH3" s="273"/>
      <c r="BI3" s="273"/>
      <c r="BJ3" s="273"/>
      <c r="BK3" s="273"/>
      <c r="BL3" s="273"/>
      <c r="BM3" s="273"/>
      <c r="BN3" s="273"/>
      <c r="BO3" s="273"/>
      <c r="BP3" s="273"/>
      <c r="BQ3" s="273"/>
      <c r="BR3" s="273"/>
      <c r="BS3" s="273"/>
      <c r="BT3" s="273"/>
      <c r="BU3" s="273"/>
      <c r="BV3" s="273"/>
      <c r="BW3" s="273"/>
      <c r="BX3" s="273"/>
      <c r="BY3" s="273"/>
      <c r="BZ3" s="1058"/>
    </row>
    <row r="4" spans="1:79" ht="11.25" customHeight="1" x14ac:dyDescent="0.2">
      <c r="A4" s="1059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1058"/>
    </row>
    <row r="5" spans="1:79" x14ac:dyDescent="0.2">
      <c r="A5" s="1059"/>
      <c r="B5" s="273"/>
      <c r="C5" s="731" t="s">
        <v>903</v>
      </c>
      <c r="D5" s="273"/>
      <c r="E5" s="273"/>
      <c r="F5" s="731" t="s">
        <v>1261</v>
      </c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1058"/>
    </row>
    <row r="6" spans="1:79" x14ac:dyDescent="0.2">
      <c r="A6" s="1059"/>
      <c r="B6" s="273"/>
      <c r="C6" s="273"/>
      <c r="D6" s="273"/>
      <c r="E6" s="273"/>
      <c r="F6" s="732" t="s">
        <v>1262</v>
      </c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1058"/>
    </row>
    <row r="7" spans="1:79" x14ac:dyDescent="0.2">
      <c r="A7" s="1059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 t="s">
        <v>887</v>
      </c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 t="s">
        <v>888</v>
      </c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1058"/>
    </row>
    <row r="8" spans="1:79" x14ac:dyDescent="0.2">
      <c r="A8" s="1059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731" t="s">
        <v>153</v>
      </c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731" t="s">
        <v>153</v>
      </c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737" t="s">
        <v>774</v>
      </c>
      <c r="BT8" s="749"/>
      <c r="BU8" s="273"/>
      <c r="BV8" s="273"/>
      <c r="BW8" s="273"/>
      <c r="BX8" s="273"/>
      <c r="BY8" s="273"/>
      <c r="BZ8" s="1058"/>
    </row>
    <row r="9" spans="1:79" ht="18" customHeight="1" x14ac:dyDescent="0.2">
      <c r="A9" s="1059"/>
      <c r="B9" s="273"/>
      <c r="C9" s="273"/>
      <c r="D9" s="273"/>
      <c r="E9" s="273"/>
      <c r="F9" s="746" t="s">
        <v>763</v>
      </c>
      <c r="G9" s="273"/>
      <c r="H9" s="731" t="s">
        <v>889</v>
      </c>
      <c r="I9" s="273"/>
      <c r="J9" s="273"/>
      <c r="K9" s="273"/>
      <c r="L9" s="273"/>
      <c r="M9" s="273"/>
      <c r="N9" s="273"/>
      <c r="O9" s="273"/>
      <c r="P9" s="273"/>
      <c r="Q9" s="273"/>
      <c r="R9" s="1820" t="s">
        <v>890</v>
      </c>
      <c r="S9" s="1857"/>
      <c r="T9" s="1821"/>
      <c r="U9" s="1851"/>
      <c r="V9" s="1851"/>
      <c r="W9" s="1851"/>
      <c r="X9" s="1851"/>
      <c r="Y9" s="1851"/>
      <c r="Z9" s="1851"/>
      <c r="AA9" s="1851"/>
      <c r="AB9" s="1851"/>
      <c r="AC9" s="1851"/>
      <c r="AD9" s="1851"/>
      <c r="AE9" s="1851"/>
      <c r="AF9" s="1851"/>
      <c r="AG9" s="1851"/>
      <c r="AH9" s="1851"/>
      <c r="AI9" s="1851"/>
      <c r="AJ9" s="1851"/>
      <c r="AK9" s="1851"/>
      <c r="AL9" s="1851"/>
      <c r="AM9" s="1851"/>
      <c r="AN9" s="1851"/>
      <c r="AO9" s="1851"/>
      <c r="AP9" s="1851"/>
      <c r="AQ9" s="1851"/>
      <c r="AR9" s="1822"/>
      <c r="AS9" s="273"/>
      <c r="AT9" s="1820" t="s">
        <v>891</v>
      </c>
      <c r="AU9" s="1857"/>
      <c r="AV9" s="1821"/>
      <c r="AW9" s="1851"/>
      <c r="AX9" s="1851"/>
      <c r="AY9" s="1851"/>
      <c r="AZ9" s="1851"/>
      <c r="BA9" s="1851"/>
      <c r="BB9" s="1851"/>
      <c r="BC9" s="1851"/>
      <c r="BD9" s="1851"/>
      <c r="BE9" s="1851"/>
      <c r="BF9" s="1851"/>
      <c r="BG9" s="1851"/>
      <c r="BH9" s="1851"/>
      <c r="BI9" s="1851"/>
      <c r="BJ9" s="1851"/>
      <c r="BK9" s="1851"/>
      <c r="BL9" s="1851"/>
      <c r="BM9" s="1851"/>
      <c r="BN9" s="1851"/>
      <c r="BO9" s="1851"/>
      <c r="BP9" s="1851"/>
      <c r="BQ9" s="1851"/>
      <c r="BR9" s="1851"/>
      <c r="BS9" s="1851"/>
      <c r="BT9" s="1822"/>
      <c r="BU9" s="273"/>
      <c r="BV9" s="273"/>
      <c r="BW9" s="273"/>
      <c r="BX9" s="273"/>
      <c r="BY9" s="273"/>
      <c r="BZ9" s="1058"/>
    </row>
    <row r="10" spans="1:79" ht="18" customHeight="1" x14ac:dyDescent="0.2">
      <c r="A10" s="1059"/>
      <c r="B10" s="273"/>
      <c r="C10" s="273"/>
      <c r="D10" s="273"/>
      <c r="E10" s="273"/>
      <c r="F10" s="273"/>
      <c r="G10" s="273"/>
      <c r="H10" s="1029" t="s">
        <v>892</v>
      </c>
      <c r="I10" s="273"/>
      <c r="J10" s="273"/>
      <c r="K10" s="273"/>
      <c r="L10" s="273"/>
      <c r="M10" s="273"/>
      <c r="N10" s="273"/>
      <c r="O10" s="273"/>
      <c r="P10" s="273"/>
      <c r="Q10" s="273"/>
      <c r="R10" s="1820"/>
      <c r="S10" s="1857"/>
      <c r="T10" s="1823"/>
      <c r="U10" s="1852"/>
      <c r="V10" s="1852"/>
      <c r="W10" s="1852"/>
      <c r="X10" s="1852"/>
      <c r="Y10" s="1852"/>
      <c r="Z10" s="1852"/>
      <c r="AA10" s="1852"/>
      <c r="AB10" s="1852"/>
      <c r="AC10" s="1852"/>
      <c r="AD10" s="1852"/>
      <c r="AE10" s="1852"/>
      <c r="AF10" s="1852"/>
      <c r="AG10" s="1852"/>
      <c r="AH10" s="1852"/>
      <c r="AI10" s="1852"/>
      <c r="AJ10" s="1852"/>
      <c r="AK10" s="1852"/>
      <c r="AL10" s="1852"/>
      <c r="AM10" s="1852"/>
      <c r="AN10" s="1852"/>
      <c r="AO10" s="1852"/>
      <c r="AP10" s="1852"/>
      <c r="AQ10" s="1852"/>
      <c r="AR10" s="1824"/>
      <c r="AS10" s="273"/>
      <c r="AT10" s="1820"/>
      <c r="AU10" s="1857"/>
      <c r="AV10" s="1823"/>
      <c r="AW10" s="1852"/>
      <c r="AX10" s="1852"/>
      <c r="AY10" s="1852"/>
      <c r="AZ10" s="1852"/>
      <c r="BA10" s="1852"/>
      <c r="BB10" s="1852"/>
      <c r="BC10" s="1852"/>
      <c r="BD10" s="1852"/>
      <c r="BE10" s="1852"/>
      <c r="BF10" s="1852"/>
      <c r="BG10" s="1852"/>
      <c r="BH10" s="1852"/>
      <c r="BI10" s="1852"/>
      <c r="BJ10" s="1852"/>
      <c r="BK10" s="1852"/>
      <c r="BL10" s="1852"/>
      <c r="BM10" s="1852"/>
      <c r="BN10" s="1852"/>
      <c r="BO10" s="1852"/>
      <c r="BP10" s="1852"/>
      <c r="BQ10" s="1852"/>
      <c r="BR10" s="1852"/>
      <c r="BS10" s="1852"/>
      <c r="BT10" s="1824"/>
      <c r="BU10" s="273"/>
      <c r="BV10" s="273"/>
      <c r="BW10" s="273"/>
      <c r="BX10" s="273"/>
      <c r="BY10" s="273"/>
      <c r="BZ10" s="1058"/>
    </row>
    <row r="11" spans="1:79" ht="4.5" customHeight="1" x14ac:dyDescent="0.2">
      <c r="A11" s="1059"/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1058"/>
    </row>
    <row r="12" spans="1:79" ht="18" customHeight="1" x14ac:dyDescent="0.2">
      <c r="A12" s="1059"/>
      <c r="B12" s="273"/>
      <c r="C12" s="273"/>
      <c r="D12" s="273"/>
      <c r="E12" s="273"/>
      <c r="F12" s="746" t="s">
        <v>96</v>
      </c>
      <c r="G12" s="273"/>
      <c r="H12" s="731" t="s">
        <v>893</v>
      </c>
      <c r="I12" s="273"/>
      <c r="J12" s="273"/>
      <c r="K12" s="273"/>
      <c r="L12" s="273"/>
      <c r="M12" s="273"/>
      <c r="N12" s="273"/>
      <c r="O12" s="273"/>
      <c r="P12" s="273"/>
      <c r="Q12" s="273"/>
      <c r="R12" s="1820" t="s">
        <v>894</v>
      </c>
      <c r="S12" s="1857"/>
      <c r="T12" s="1821"/>
      <c r="U12" s="1851"/>
      <c r="V12" s="1851"/>
      <c r="W12" s="1851"/>
      <c r="X12" s="1851"/>
      <c r="Y12" s="1851"/>
      <c r="Z12" s="1851"/>
      <c r="AA12" s="1851"/>
      <c r="AB12" s="1851"/>
      <c r="AC12" s="1851"/>
      <c r="AD12" s="1851"/>
      <c r="AE12" s="1851"/>
      <c r="AF12" s="1851"/>
      <c r="AG12" s="1851"/>
      <c r="AH12" s="1851"/>
      <c r="AI12" s="1851"/>
      <c r="AJ12" s="1851"/>
      <c r="AK12" s="1851"/>
      <c r="AL12" s="1851"/>
      <c r="AM12" s="1851"/>
      <c r="AN12" s="1851"/>
      <c r="AO12" s="1851"/>
      <c r="AP12" s="1851"/>
      <c r="AQ12" s="1851"/>
      <c r="AR12" s="1822"/>
      <c r="AS12" s="273"/>
      <c r="AT12" s="1820" t="s">
        <v>895</v>
      </c>
      <c r="AU12" s="1857"/>
      <c r="AV12" s="1821"/>
      <c r="AW12" s="1851"/>
      <c r="AX12" s="1851"/>
      <c r="AY12" s="1851"/>
      <c r="AZ12" s="1851"/>
      <c r="BA12" s="1851"/>
      <c r="BB12" s="1851"/>
      <c r="BC12" s="1851"/>
      <c r="BD12" s="1851"/>
      <c r="BE12" s="1851"/>
      <c r="BF12" s="1851"/>
      <c r="BG12" s="1851"/>
      <c r="BH12" s="1851"/>
      <c r="BI12" s="1851"/>
      <c r="BJ12" s="1851"/>
      <c r="BK12" s="1851"/>
      <c r="BL12" s="1851"/>
      <c r="BM12" s="1851"/>
      <c r="BN12" s="1851"/>
      <c r="BO12" s="1851"/>
      <c r="BP12" s="1851"/>
      <c r="BQ12" s="1851"/>
      <c r="BR12" s="1851"/>
      <c r="BS12" s="1851"/>
      <c r="BT12" s="1822"/>
      <c r="BU12" s="273"/>
      <c r="BV12" s="273"/>
      <c r="BW12" s="273"/>
      <c r="BX12" s="273"/>
      <c r="BY12" s="273"/>
      <c r="BZ12" s="1058"/>
    </row>
    <row r="13" spans="1:79" ht="18" customHeight="1" x14ac:dyDescent="0.2">
      <c r="A13" s="1059"/>
      <c r="B13" s="273"/>
      <c r="C13" s="273"/>
      <c r="D13" s="273"/>
      <c r="E13" s="273"/>
      <c r="F13" s="273"/>
      <c r="G13" s="273"/>
      <c r="H13" s="1029" t="s">
        <v>896</v>
      </c>
      <c r="I13" s="273"/>
      <c r="J13" s="273"/>
      <c r="K13" s="273"/>
      <c r="L13" s="273"/>
      <c r="M13" s="273"/>
      <c r="N13" s="273"/>
      <c r="O13" s="273"/>
      <c r="P13" s="273"/>
      <c r="Q13" s="273"/>
      <c r="R13" s="1820"/>
      <c r="S13" s="1857"/>
      <c r="T13" s="1823"/>
      <c r="U13" s="1852"/>
      <c r="V13" s="1852"/>
      <c r="W13" s="1852"/>
      <c r="X13" s="1852"/>
      <c r="Y13" s="1852"/>
      <c r="Z13" s="1852"/>
      <c r="AA13" s="1852"/>
      <c r="AB13" s="1852"/>
      <c r="AC13" s="1852"/>
      <c r="AD13" s="1852"/>
      <c r="AE13" s="1852"/>
      <c r="AF13" s="1852"/>
      <c r="AG13" s="1852"/>
      <c r="AH13" s="1852"/>
      <c r="AI13" s="1852"/>
      <c r="AJ13" s="1852"/>
      <c r="AK13" s="1852"/>
      <c r="AL13" s="1852"/>
      <c r="AM13" s="1852"/>
      <c r="AN13" s="1852"/>
      <c r="AO13" s="1852"/>
      <c r="AP13" s="1852"/>
      <c r="AQ13" s="1852"/>
      <c r="AR13" s="1824"/>
      <c r="AS13" s="273"/>
      <c r="AT13" s="1820"/>
      <c r="AU13" s="1857"/>
      <c r="AV13" s="1823"/>
      <c r="AW13" s="1852"/>
      <c r="AX13" s="1852"/>
      <c r="AY13" s="1852"/>
      <c r="AZ13" s="1852"/>
      <c r="BA13" s="1852"/>
      <c r="BB13" s="1852"/>
      <c r="BC13" s="1852"/>
      <c r="BD13" s="1852"/>
      <c r="BE13" s="1852"/>
      <c r="BF13" s="1852"/>
      <c r="BG13" s="1852"/>
      <c r="BH13" s="1852"/>
      <c r="BI13" s="1852"/>
      <c r="BJ13" s="1852"/>
      <c r="BK13" s="1852"/>
      <c r="BL13" s="1852"/>
      <c r="BM13" s="1852"/>
      <c r="BN13" s="1852"/>
      <c r="BO13" s="1852"/>
      <c r="BP13" s="1852"/>
      <c r="BQ13" s="1852"/>
      <c r="BR13" s="1852"/>
      <c r="BS13" s="1852"/>
      <c r="BT13" s="1824"/>
      <c r="BU13" s="273"/>
      <c r="BV13" s="273"/>
      <c r="BW13" s="273"/>
      <c r="BX13" s="273"/>
      <c r="BY13" s="273"/>
      <c r="BZ13" s="1058"/>
    </row>
    <row r="14" spans="1:79" ht="11.25" customHeight="1" x14ac:dyDescent="0.2">
      <c r="A14" s="1059"/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273"/>
      <c r="BC14" s="273"/>
      <c r="BD14" s="273"/>
      <c r="BE14" s="273"/>
      <c r="BF14" s="273"/>
      <c r="BG14" s="273"/>
      <c r="BH14" s="273"/>
      <c r="BI14" s="273"/>
      <c r="BJ14" s="273"/>
      <c r="BK14" s="273"/>
      <c r="BL14" s="273"/>
      <c r="BM14" s="273"/>
      <c r="BN14" s="273"/>
      <c r="BO14" s="273"/>
      <c r="BP14" s="273"/>
      <c r="BQ14" s="273"/>
      <c r="BR14" s="273"/>
      <c r="BS14" s="273"/>
      <c r="BT14" s="273"/>
      <c r="BU14" s="273"/>
      <c r="BV14" s="273"/>
      <c r="BW14" s="273"/>
      <c r="BX14" s="273"/>
      <c r="BY14" s="273"/>
      <c r="BZ14" s="1058"/>
    </row>
    <row r="15" spans="1:79" ht="13.5" customHeight="1" x14ac:dyDescent="0.2">
      <c r="A15" s="1059"/>
      <c r="B15" s="273"/>
      <c r="C15" s="731" t="s">
        <v>1220</v>
      </c>
      <c r="D15" s="273"/>
      <c r="E15" s="273"/>
      <c r="F15" s="731" t="s">
        <v>1263</v>
      </c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1058"/>
    </row>
    <row r="16" spans="1:79" ht="11.25" customHeight="1" x14ac:dyDescent="0.2">
      <c r="A16" s="1059"/>
      <c r="B16" s="273"/>
      <c r="C16" s="273"/>
      <c r="D16" s="273"/>
      <c r="E16" s="273"/>
      <c r="F16" s="732" t="s">
        <v>904</v>
      </c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948" t="s">
        <v>905</v>
      </c>
      <c r="BR16" s="273"/>
      <c r="BS16" s="273"/>
      <c r="BT16" s="273"/>
      <c r="BU16" s="273"/>
      <c r="BV16" s="273"/>
      <c r="BW16" s="273"/>
      <c r="BX16" s="273"/>
      <c r="BY16" s="273"/>
      <c r="BZ16" s="1058"/>
      <c r="CA16" s="273"/>
    </row>
    <row r="17" spans="1:79" ht="11.25" customHeight="1" x14ac:dyDescent="0.2">
      <c r="A17" s="1059"/>
      <c r="B17" s="731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954" t="s">
        <v>763</v>
      </c>
      <c r="BP17" s="953"/>
      <c r="BQ17" s="1829"/>
      <c r="BR17" s="1830"/>
      <c r="BS17" s="953" t="s">
        <v>882</v>
      </c>
      <c r="BT17" s="953"/>
      <c r="BU17" s="953"/>
      <c r="BV17" s="953"/>
      <c r="BW17" s="953"/>
      <c r="BX17" s="953"/>
      <c r="BY17" s="273"/>
      <c r="BZ17" s="1058"/>
      <c r="CA17" s="273"/>
    </row>
    <row r="18" spans="1:79" ht="11.25" customHeight="1" x14ac:dyDescent="0.2">
      <c r="A18" s="1059"/>
      <c r="B18" s="273"/>
      <c r="C18" s="273"/>
      <c r="D18" s="273"/>
      <c r="E18" s="273"/>
      <c r="F18" s="732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1058"/>
      <c r="CA18" s="273"/>
    </row>
    <row r="19" spans="1:79" ht="11.25" customHeight="1" x14ac:dyDescent="0.2">
      <c r="A19" s="1059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954" t="s">
        <v>96</v>
      </c>
      <c r="BP19" s="953"/>
      <c r="BQ19" s="1829"/>
      <c r="BR19" s="1830"/>
      <c r="BS19" s="955" t="s">
        <v>765</v>
      </c>
      <c r="BT19" s="955"/>
      <c r="BU19" s="955"/>
      <c r="BV19" s="955"/>
      <c r="BW19" s="955"/>
      <c r="BX19" s="955"/>
      <c r="BY19" s="273"/>
      <c r="BZ19" s="1058"/>
    </row>
    <row r="20" spans="1:79" ht="11.25" customHeight="1" x14ac:dyDescent="0.2">
      <c r="A20" s="1062"/>
      <c r="B20" s="1063"/>
      <c r="C20" s="1063"/>
      <c r="D20" s="1063"/>
      <c r="E20" s="1063"/>
      <c r="F20" s="1063"/>
      <c r="G20" s="1063"/>
      <c r="H20" s="1076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  <c r="AE20" s="1063"/>
      <c r="AF20" s="1063"/>
      <c r="AG20" s="1063"/>
      <c r="AH20" s="1063"/>
      <c r="AI20" s="1063"/>
      <c r="AJ20" s="1063"/>
      <c r="AK20" s="1063"/>
      <c r="AL20" s="1063"/>
      <c r="AM20" s="1063"/>
      <c r="AN20" s="1063"/>
      <c r="AO20" s="1063"/>
      <c r="AP20" s="1063"/>
      <c r="AQ20" s="1063"/>
      <c r="AR20" s="1063"/>
      <c r="AS20" s="1063"/>
      <c r="AT20" s="1063"/>
      <c r="AU20" s="1063"/>
      <c r="AV20" s="1063"/>
      <c r="AW20" s="1063"/>
      <c r="AX20" s="1063"/>
      <c r="AY20" s="1063"/>
      <c r="AZ20" s="1063"/>
      <c r="BA20" s="1063"/>
      <c r="BB20" s="1063"/>
      <c r="BC20" s="1063"/>
      <c r="BD20" s="1063"/>
      <c r="BE20" s="1063"/>
      <c r="BF20" s="1063"/>
      <c r="BG20" s="1063"/>
      <c r="BH20" s="1063"/>
      <c r="BI20" s="1063"/>
      <c r="BJ20" s="1063"/>
      <c r="BK20" s="1063"/>
      <c r="BL20" s="1063"/>
      <c r="BM20" s="1063"/>
      <c r="BN20" s="1063"/>
      <c r="BO20" s="1063"/>
      <c r="BP20" s="1063"/>
      <c r="BQ20" s="1063"/>
      <c r="BR20" s="1063"/>
      <c r="BS20" s="1063"/>
      <c r="BT20" s="1077"/>
      <c r="BU20" s="1078"/>
      <c r="BV20" s="1078"/>
      <c r="BW20" s="1078"/>
      <c r="BX20" s="1063"/>
      <c r="BY20" s="1063"/>
      <c r="BZ20" s="1064"/>
    </row>
    <row r="21" spans="1:79" ht="11.25" customHeight="1" x14ac:dyDescent="0.2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</row>
    <row r="22" spans="1:79" ht="11.25" customHeight="1" x14ac:dyDescent="0.2">
      <c r="A22" s="1074"/>
      <c r="B22" s="1055"/>
      <c r="C22" s="1055"/>
      <c r="D22" s="1055"/>
      <c r="E22" s="1055"/>
      <c r="F22" s="1055"/>
      <c r="G22" s="1055"/>
      <c r="H22" s="1079"/>
      <c r="I22" s="1055"/>
      <c r="J22" s="1080"/>
      <c r="K22" s="1055"/>
      <c r="L22" s="1055"/>
      <c r="M22" s="1055"/>
      <c r="N22" s="1055"/>
      <c r="O22" s="1055"/>
      <c r="P22" s="1055"/>
      <c r="Q22" s="1055"/>
      <c r="R22" s="1055"/>
      <c r="S22" s="1055"/>
      <c r="T22" s="1055"/>
      <c r="U22" s="1055"/>
      <c r="V22" s="1055"/>
      <c r="W22" s="1055"/>
      <c r="X22" s="1055"/>
      <c r="Y22" s="1055"/>
      <c r="Z22" s="1055"/>
      <c r="AA22" s="1055"/>
      <c r="AB22" s="1055"/>
      <c r="AC22" s="1055"/>
      <c r="AD22" s="1055"/>
      <c r="AE22" s="1055"/>
      <c r="AF22" s="1055"/>
      <c r="AG22" s="1055"/>
      <c r="AH22" s="1055"/>
      <c r="AI22" s="1055"/>
      <c r="AJ22" s="1055"/>
      <c r="AK22" s="1055"/>
      <c r="AL22" s="1055"/>
      <c r="AM22" s="1055"/>
      <c r="AN22" s="1055"/>
      <c r="AO22" s="1055"/>
      <c r="AP22" s="1055"/>
      <c r="AQ22" s="1055"/>
      <c r="AR22" s="1055"/>
      <c r="AS22" s="1055"/>
      <c r="AT22" s="1055"/>
      <c r="AU22" s="1055"/>
      <c r="AV22" s="1055"/>
      <c r="AW22" s="1055"/>
      <c r="AX22" s="1055"/>
      <c r="AY22" s="1055"/>
      <c r="AZ22" s="1055"/>
      <c r="BA22" s="1055"/>
      <c r="BB22" s="1055"/>
      <c r="BC22" s="1055"/>
      <c r="BD22" s="1055"/>
      <c r="BE22" s="1055"/>
      <c r="BF22" s="1055"/>
      <c r="BG22" s="1055"/>
      <c r="BH22" s="1055"/>
      <c r="BI22" s="1055"/>
      <c r="BJ22" s="1055"/>
      <c r="BK22" s="1055"/>
      <c r="BL22" s="1055"/>
      <c r="BM22" s="1055"/>
      <c r="BN22" s="1055"/>
      <c r="BO22" s="1055"/>
      <c r="BP22" s="1055"/>
      <c r="BQ22" s="1055"/>
      <c r="BR22" s="1055"/>
      <c r="BS22" s="1055"/>
      <c r="BT22" s="1081"/>
      <c r="BU22" s="1082"/>
      <c r="BV22" s="1082"/>
      <c r="BW22" s="1082"/>
      <c r="BX22" s="1055"/>
      <c r="BY22" s="1055"/>
      <c r="BZ22" s="1056"/>
    </row>
    <row r="23" spans="1:79" ht="12" x14ac:dyDescent="0.2">
      <c r="A23" s="1059"/>
      <c r="B23" s="273"/>
      <c r="C23" s="1835" t="s">
        <v>1235</v>
      </c>
      <c r="D23" s="1836"/>
      <c r="E23" s="1836"/>
      <c r="F23" s="1836"/>
      <c r="G23" s="1836"/>
      <c r="H23" s="1836"/>
      <c r="I23" s="1836"/>
      <c r="J23" s="1836"/>
      <c r="K23" s="1836"/>
      <c r="L23" s="1836"/>
      <c r="M23" s="1836"/>
      <c r="N23" s="1837"/>
      <c r="O23" s="1831" t="s">
        <v>906</v>
      </c>
      <c r="P23" s="1832"/>
      <c r="Q23" s="273"/>
      <c r="R23" s="825"/>
      <c r="S23" s="825" t="s">
        <v>1221</v>
      </c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1058"/>
    </row>
    <row r="24" spans="1:79" ht="12" x14ac:dyDescent="0.2">
      <c r="A24" s="1059"/>
      <c r="B24" s="273"/>
      <c r="C24" s="1838"/>
      <c r="D24" s="1839"/>
      <c r="E24" s="1839"/>
      <c r="F24" s="1839"/>
      <c r="G24" s="1839"/>
      <c r="H24" s="1839"/>
      <c r="I24" s="1839"/>
      <c r="J24" s="1839"/>
      <c r="K24" s="1839"/>
      <c r="L24" s="1839"/>
      <c r="M24" s="1839"/>
      <c r="N24" s="1840"/>
      <c r="O24" s="1833"/>
      <c r="P24" s="1834"/>
      <c r="Q24" s="273"/>
      <c r="R24" s="1028"/>
      <c r="S24" s="1028" t="s">
        <v>1222</v>
      </c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1058"/>
    </row>
    <row r="25" spans="1:79" ht="11.25" customHeight="1" x14ac:dyDescent="0.2">
      <c r="A25" s="1059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1058"/>
    </row>
    <row r="26" spans="1:79" x14ac:dyDescent="0.2">
      <c r="A26" s="1059"/>
      <c r="B26" s="731" t="s">
        <v>907</v>
      </c>
      <c r="C26" s="273"/>
      <c r="D26" s="273"/>
      <c r="E26" s="731" t="s">
        <v>908</v>
      </c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1058"/>
    </row>
    <row r="27" spans="1:79" x14ac:dyDescent="0.2">
      <c r="A27" s="1059"/>
      <c r="B27" s="273"/>
      <c r="C27" s="273"/>
      <c r="D27" s="273"/>
      <c r="E27" s="732" t="s">
        <v>909</v>
      </c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3"/>
      <c r="BZ27" s="1058"/>
    </row>
    <row r="28" spans="1:79" ht="11.25" customHeight="1" x14ac:dyDescent="0.2">
      <c r="A28" s="1059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1058"/>
    </row>
    <row r="29" spans="1:79" x14ac:dyDescent="0.2">
      <c r="A29" s="1059"/>
      <c r="B29" s="273"/>
      <c r="C29" s="273"/>
      <c r="D29" s="273"/>
      <c r="E29" s="273"/>
      <c r="F29" s="1847" t="s">
        <v>910</v>
      </c>
      <c r="G29" s="1841"/>
      <c r="H29" s="1841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1058"/>
    </row>
    <row r="30" spans="1:79" x14ac:dyDescent="0.2">
      <c r="A30" s="1059"/>
      <c r="B30" s="273"/>
      <c r="C30" s="273"/>
      <c r="D30" s="273"/>
      <c r="E30" s="1853" t="s">
        <v>763</v>
      </c>
      <c r="F30" s="1854"/>
      <c r="G30" s="1829"/>
      <c r="H30" s="1830"/>
      <c r="I30" s="1854" t="s">
        <v>882</v>
      </c>
      <c r="J30" s="1854"/>
      <c r="K30" s="1854"/>
      <c r="L30" s="1854"/>
      <c r="M30" s="1854"/>
      <c r="N30" s="1854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737"/>
      <c r="BW30" s="733"/>
      <c r="BX30" s="273"/>
      <c r="BY30" s="273"/>
      <c r="BZ30" s="1058"/>
    </row>
    <row r="31" spans="1:79" ht="11.25" customHeight="1" x14ac:dyDescent="0.2">
      <c r="A31" s="1059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737"/>
      <c r="BU31" s="733"/>
      <c r="BV31" s="733"/>
      <c r="BW31" s="733"/>
      <c r="BX31" s="273"/>
      <c r="BY31" s="273"/>
      <c r="BZ31" s="1058"/>
    </row>
    <row r="32" spans="1:79" ht="12" customHeight="1" x14ac:dyDescent="0.2">
      <c r="A32" s="1059"/>
      <c r="B32" s="273"/>
      <c r="C32" s="273"/>
      <c r="D32" s="273"/>
      <c r="E32" s="1853" t="s">
        <v>96</v>
      </c>
      <c r="F32" s="1854"/>
      <c r="G32" s="1829" t="s">
        <v>37</v>
      </c>
      <c r="H32" s="1830"/>
      <c r="I32" s="1855" t="s">
        <v>765</v>
      </c>
      <c r="J32" s="1855"/>
      <c r="K32" s="1855"/>
      <c r="L32" s="1855"/>
      <c r="M32" s="1855"/>
      <c r="N32" s="1855"/>
      <c r="O32" s="273"/>
      <c r="P32" s="273"/>
      <c r="Q32" s="273"/>
      <c r="R32" s="273"/>
      <c r="S32" s="731"/>
      <c r="T32" s="731"/>
      <c r="U32" s="731"/>
      <c r="V32" s="731"/>
      <c r="W32" s="731"/>
      <c r="X32" s="731"/>
      <c r="Y32" s="731"/>
      <c r="Z32" s="731"/>
      <c r="AA32" s="731"/>
      <c r="AB32" s="731"/>
      <c r="AC32" s="731"/>
      <c r="AD32" s="731"/>
      <c r="AE32" s="731"/>
      <c r="AF32" s="731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/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/>
      <c r="BQ32" s="273"/>
      <c r="BR32" s="273"/>
      <c r="BS32" s="273"/>
      <c r="BT32" s="273"/>
      <c r="BU32" s="273"/>
      <c r="BV32" s="273"/>
      <c r="BW32" s="273"/>
      <c r="BX32" s="273"/>
      <c r="BY32" s="273"/>
      <c r="BZ32" s="1058"/>
    </row>
    <row r="33" spans="1:78" x14ac:dyDescent="0.2">
      <c r="A33" s="1059"/>
      <c r="B33" s="273"/>
      <c r="C33" s="273"/>
      <c r="D33" s="273"/>
      <c r="E33" s="273"/>
      <c r="F33" s="273"/>
      <c r="G33" s="273"/>
      <c r="H33" s="746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732"/>
      <c r="T33" s="732"/>
      <c r="U33" s="732"/>
      <c r="V33" s="732"/>
      <c r="W33" s="732"/>
      <c r="X33" s="732"/>
      <c r="Y33" s="732"/>
      <c r="Z33" s="732"/>
      <c r="AA33" s="732"/>
      <c r="AB33" s="732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  <c r="BC33" s="273"/>
      <c r="BD33" s="273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3"/>
      <c r="BQ33" s="273"/>
      <c r="BR33" s="273"/>
      <c r="BS33" s="273"/>
      <c r="BT33" s="737"/>
      <c r="BU33" s="733"/>
      <c r="BV33" s="733"/>
      <c r="BW33" s="733"/>
      <c r="BX33" s="273"/>
      <c r="BY33" s="273"/>
      <c r="BZ33" s="1058"/>
    </row>
    <row r="34" spans="1:78" ht="5.25" customHeight="1" x14ac:dyDescent="0.2">
      <c r="A34" s="1059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73"/>
      <c r="AZ34" s="273"/>
      <c r="BA34" s="273"/>
      <c r="BB34" s="273"/>
      <c r="BC34" s="273"/>
      <c r="BD34" s="273"/>
      <c r="BE34" s="273"/>
      <c r="BF34" s="273"/>
      <c r="BG34" s="273"/>
      <c r="BH34" s="273"/>
      <c r="BI34" s="273"/>
      <c r="BJ34" s="273"/>
      <c r="BK34" s="273"/>
      <c r="BL34" s="273"/>
      <c r="BM34" s="273"/>
      <c r="BN34" s="273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1058"/>
    </row>
    <row r="35" spans="1:78" x14ac:dyDescent="0.2">
      <c r="A35" s="1059"/>
      <c r="B35" s="731" t="s">
        <v>1264</v>
      </c>
      <c r="C35" s="273"/>
      <c r="D35" s="273"/>
      <c r="E35" s="731" t="s">
        <v>911</v>
      </c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3"/>
      <c r="AZ35" s="273"/>
      <c r="BA35" s="273"/>
      <c r="BB35" s="273"/>
      <c r="BC35" s="273"/>
      <c r="BD35" s="273"/>
      <c r="BE35" s="273"/>
      <c r="BF35" s="273"/>
      <c r="BG35" s="273"/>
      <c r="BH35" s="273"/>
      <c r="BI35" s="273"/>
      <c r="BJ35" s="273"/>
      <c r="BK35" s="273"/>
      <c r="BL35" s="273"/>
      <c r="BM35" s="273"/>
      <c r="BN35" s="273"/>
      <c r="BO35" s="273"/>
      <c r="BP35" s="273"/>
      <c r="BQ35" s="273"/>
      <c r="BR35" s="273"/>
      <c r="BS35" s="273"/>
      <c r="BT35" s="737"/>
      <c r="BU35" s="733"/>
      <c r="BV35" s="733"/>
      <c r="BW35" s="733"/>
      <c r="BX35" s="273"/>
      <c r="BY35" s="273"/>
      <c r="BZ35" s="1058"/>
    </row>
    <row r="36" spans="1:78" ht="12" customHeight="1" x14ac:dyDescent="0.2">
      <c r="A36" s="1059"/>
      <c r="B36" s="273"/>
      <c r="C36" s="273"/>
      <c r="D36" s="273"/>
      <c r="E36" s="732" t="s">
        <v>912</v>
      </c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3"/>
      <c r="BR36" s="273"/>
      <c r="BS36" s="273"/>
      <c r="BT36" s="273"/>
      <c r="BU36" s="273"/>
      <c r="BV36" s="273"/>
      <c r="BW36" s="273"/>
      <c r="BX36" s="273"/>
      <c r="BY36" s="273"/>
      <c r="BZ36" s="1058"/>
    </row>
    <row r="37" spans="1:78" ht="11.25" customHeight="1" x14ac:dyDescent="0.2">
      <c r="A37" s="1059"/>
      <c r="B37" s="273"/>
      <c r="C37" s="273"/>
      <c r="D37" s="273"/>
      <c r="E37" s="273"/>
      <c r="F37" s="273"/>
      <c r="G37" s="273"/>
      <c r="H37" s="746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737"/>
      <c r="BU37" s="733"/>
      <c r="BV37" s="733"/>
      <c r="BW37" s="733"/>
      <c r="BX37" s="273"/>
      <c r="BY37" s="273"/>
      <c r="BZ37" s="1058"/>
    </row>
    <row r="38" spans="1:78" ht="12" customHeight="1" x14ac:dyDescent="0.2">
      <c r="A38" s="1059"/>
      <c r="B38" s="273"/>
      <c r="C38" s="273"/>
      <c r="D38" s="273"/>
      <c r="E38" s="731" t="s">
        <v>913</v>
      </c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1058"/>
    </row>
    <row r="39" spans="1:78" ht="12" customHeight="1" x14ac:dyDescent="0.2">
      <c r="A39" s="1059"/>
      <c r="B39" s="273"/>
      <c r="C39" s="273"/>
      <c r="D39" s="273"/>
      <c r="E39" s="273"/>
      <c r="F39" s="273"/>
      <c r="G39" s="731" t="s">
        <v>914</v>
      </c>
      <c r="H39" s="746"/>
      <c r="I39" s="731"/>
      <c r="J39" s="731"/>
      <c r="K39" s="731"/>
      <c r="L39" s="731"/>
      <c r="M39" s="731"/>
      <c r="N39" s="731"/>
      <c r="O39" s="731"/>
      <c r="P39" s="731"/>
      <c r="Q39" s="731"/>
      <c r="R39" s="731"/>
      <c r="S39" s="731"/>
      <c r="T39" s="731"/>
      <c r="U39" s="731"/>
      <c r="V39" s="731"/>
      <c r="W39" s="731"/>
      <c r="X39" s="731"/>
      <c r="Y39" s="731"/>
      <c r="Z39" s="731"/>
      <c r="AA39" s="731"/>
      <c r="AB39" s="731"/>
      <c r="AC39" s="731"/>
      <c r="AD39" s="731"/>
      <c r="AE39" s="731"/>
      <c r="AF39" s="731"/>
      <c r="AG39" s="731"/>
      <c r="AH39" s="731"/>
      <c r="AI39" s="731"/>
      <c r="AJ39" s="731"/>
      <c r="AK39" s="731"/>
      <c r="AL39" s="731"/>
      <c r="AM39" s="731"/>
      <c r="AN39" s="731"/>
      <c r="AO39" s="731"/>
      <c r="AP39" s="731"/>
      <c r="AQ39" s="731"/>
      <c r="AR39" s="731"/>
      <c r="AS39" s="731"/>
      <c r="AT39" s="731"/>
      <c r="AU39" s="731"/>
      <c r="AV39" s="731"/>
      <c r="AW39" s="731"/>
      <c r="AX39" s="731"/>
      <c r="AY39" s="731"/>
      <c r="AZ39" s="731"/>
      <c r="BA39" s="731"/>
      <c r="BB39" s="731"/>
      <c r="BC39" s="731"/>
      <c r="BD39" s="273"/>
      <c r="BE39" s="273"/>
      <c r="BF39" s="273"/>
      <c r="BG39" s="273"/>
      <c r="BH39" s="273"/>
      <c r="BI39" s="273"/>
      <c r="BJ39" s="273"/>
      <c r="BK39" s="273"/>
      <c r="BL39" s="273"/>
      <c r="BM39" s="273"/>
      <c r="BN39" s="273"/>
      <c r="BO39" s="273"/>
      <c r="BP39" s="273"/>
      <c r="BQ39" s="273"/>
      <c r="BR39" s="273"/>
      <c r="BS39" s="273"/>
      <c r="BT39" s="737"/>
      <c r="BU39" s="733"/>
      <c r="BV39" s="733"/>
      <c r="BW39" s="733"/>
      <c r="BX39" s="273"/>
      <c r="BY39" s="273"/>
      <c r="BZ39" s="1058"/>
    </row>
    <row r="40" spans="1:78" ht="12" customHeight="1" x14ac:dyDescent="0.2">
      <c r="A40" s="1059"/>
      <c r="B40" s="273"/>
      <c r="C40" s="273"/>
      <c r="D40" s="273"/>
      <c r="E40" s="273"/>
      <c r="F40" s="273"/>
      <c r="G40" s="732" t="s">
        <v>915</v>
      </c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  <c r="AV40" s="273"/>
      <c r="AW40" s="273"/>
      <c r="AX40" s="273"/>
      <c r="AY40" s="273"/>
      <c r="AZ40" s="273"/>
      <c r="BA40" s="273"/>
      <c r="BB40" s="273"/>
      <c r="BC40" s="273"/>
      <c r="BD40" s="273"/>
      <c r="BE40" s="273"/>
      <c r="BF40" s="273"/>
      <c r="BG40" s="273"/>
      <c r="BH40" s="273"/>
      <c r="BI40" s="273"/>
      <c r="BJ40" s="273"/>
      <c r="BK40" s="273"/>
      <c r="BL40" s="273"/>
      <c r="BM40" s="273"/>
      <c r="BN40" s="273"/>
      <c r="BO40" s="273"/>
      <c r="BP40" s="273"/>
      <c r="BQ40" s="273"/>
      <c r="BR40" s="273"/>
      <c r="BS40" s="273"/>
      <c r="BT40" s="273"/>
      <c r="BU40" s="273"/>
      <c r="BV40" s="273"/>
      <c r="BW40" s="273"/>
      <c r="BX40" s="273"/>
      <c r="BY40" s="273"/>
      <c r="BZ40" s="1058"/>
    </row>
    <row r="41" spans="1:78" ht="12" customHeight="1" x14ac:dyDescent="0.2">
      <c r="A41" s="1059"/>
      <c r="B41" s="273"/>
      <c r="C41" s="273"/>
      <c r="D41" s="273"/>
      <c r="E41" s="273"/>
      <c r="F41" s="273"/>
      <c r="G41" s="732" t="s">
        <v>916</v>
      </c>
      <c r="H41" s="751"/>
      <c r="I41" s="732"/>
      <c r="J41" s="752"/>
      <c r="K41" s="732"/>
      <c r="L41" s="732"/>
      <c r="M41" s="732"/>
      <c r="N41" s="732"/>
      <c r="O41" s="732"/>
      <c r="P41" s="732"/>
      <c r="Q41" s="732"/>
      <c r="R41" s="732"/>
      <c r="S41" s="732"/>
      <c r="T41" s="732"/>
      <c r="U41" s="732"/>
      <c r="V41" s="732"/>
      <c r="W41" s="732"/>
      <c r="X41" s="732"/>
      <c r="Y41" s="732"/>
      <c r="Z41" s="732"/>
      <c r="AA41" s="732"/>
      <c r="AB41" s="732"/>
      <c r="AC41" s="732"/>
      <c r="AD41" s="732"/>
      <c r="AE41" s="732"/>
      <c r="AF41" s="732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737"/>
      <c r="BU41" s="733"/>
      <c r="BV41" s="733"/>
      <c r="BW41" s="733"/>
      <c r="BX41" s="273"/>
      <c r="BY41" s="273"/>
      <c r="BZ41" s="1058"/>
    </row>
    <row r="42" spans="1:78" ht="11.25" customHeight="1" x14ac:dyDescent="0.2">
      <c r="A42" s="1059"/>
      <c r="B42" s="273"/>
      <c r="C42" s="273"/>
      <c r="D42" s="273"/>
      <c r="E42" s="273"/>
      <c r="F42" s="273"/>
      <c r="G42" s="273"/>
      <c r="H42" s="273"/>
      <c r="I42" s="273"/>
      <c r="J42" s="732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1058"/>
    </row>
    <row r="43" spans="1:78" ht="12" customHeight="1" x14ac:dyDescent="0.2">
      <c r="A43" s="1059"/>
      <c r="B43" s="273"/>
      <c r="C43" s="273"/>
      <c r="D43" s="273"/>
      <c r="E43" s="273"/>
      <c r="F43" s="273"/>
      <c r="G43" s="273"/>
      <c r="H43" s="273"/>
      <c r="I43" s="273"/>
      <c r="J43" s="731" t="s">
        <v>917</v>
      </c>
      <c r="K43" s="731"/>
      <c r="L43" s="731"/>
      <c r="M43" s="731"/>
      <c r="N43" s="731"/>
      <c r="O43" s="731"/>
      <c r="P43" s="731"/>
      <c r="Q43" s="731"/>
      <c r="R43" s="731"/>
      <c r="S43" s="731"/>
      <c r="T43" s="731"/>
      <c r="U43" s="731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731" t="s">
        <v>920</v>
      </c>
      <c r="AK43" s="731"/>
      <c r="AL43" s="731"/>
      <c r="AM43" s="731"/>
      <c r="AN43" s="731"/>
      <c r="AO43" s="731"/>
      <c r="AP43" s="731"/>
      <c r="AQ43" s="731"/>
      <c r="AR43" s="731"/>
      <c r="AS43" s="731"/>
      <c r="AT43" s="731"/>
      <c r="AU43" s="731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731" t="s">
        <v>589</v>
      </c>
      <c r="BL43" s="731"/>
      <c r="BM43" s="731"/>
      <c r="BN43" s="731"/>
      <c r="BO43" s="731"/>
      <c r="BP43" s="731"/>
      <c r="BQ43" s="731"/>
      <c r="BR43" s="731"/>
      <c r="BS43" s="731"/>
      <c r="BT43" s="731"/>
      <c r="BU43" s="273"/>
      <c r="BV43" s="273"/>
      <c r="BW43" s="273"/>
      <c r="BX43" s="273"/>
      <c r="BY43" s="273"/>
      <c r="BZ43" s="1058"/>
    </row>
    <row r="44" spans="1:78" ht="12" customHeight="1" x14ac:dyDescent="0.2">
      <c r="A44" s="1059"/>
      <c r="B44" s="273"/>
      <c r="C44" s="273"/>
      <c r="D44" s="273"/>
      <c r="E44" s="273"/>
      <c r="F44" s="273"/>
      <c r="G44" s="273"/>
      <c r="H44" s="746"/>
      <c r="I44" s="731"/>
      <c r="J44" s="732" t="s">
        <v>918</v>
      </c>
      <c r="K44" s="732"/>
      <c r="L44" s="732"/>
      <c r="M44" s="732"/>
      <c r="N44" s="732"/>
      <c r="O44" s="732"/>
      <c r="P44" s="732"/>
      <c r="Q44" s="732"/>
      <c r="R44" s="732"/>
      <c r="S44" s="732"/>
      <c r="T44" s="732"/>
      <c r="U44" s="732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746"/>
      <c r="AI44" s="731"/>
      <c r="AJ44" s="732" t="s">
        <v>921</v>
      </c>
      <c r="AK44" s="732"/>
      <c r="AL44" s="732"/>
      <c r="AM44" s="732"/>
      <c r="AN44" s="732"/>
      <c r="AO44" s="732"/>
      <c r="AP44" s="732"/>
      <c r="AQ44" s="732"/>
      <c r="AR44" s="732"/>
      <c r="AS44" s="732"/>
      <c r="AT44" s="732"/>
      <c r="AU44" s="732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746"/>
      <c r="BH44" s="731"/>
      <c r="BI44" s="273"/>
      <c r="BJ44" s="273"/>
      <c r="BK44" s="732" t="s">
        <v>588</v>
      </c>
      <c r="BL44" s="732"/>
      <c r="BM44" s="732"/>
      <c r="BN44" s="732"/>
      <c r="BO44" s="732"/>
      <c r="BP44" s="732"/>
      <c r="BQ44" s="732"/>
      <c r="BR44" s="732"/>
      <c r="BS44" s="732"/>
      <c r="BT44" s="732"/>
      <c r="BU44" s="273"/>
      <c r="BV44" s="733"/>
      <c r="BW44" s="733"/>
      <c r="BX44" s="273"/>
      <c r="BY44" s="273"/>
      <c r="BZ44" s="1058"/>
    </row>
    <row r="45" spans="1:78" ht="12" customHeight="1" x14ac:dyDescent="0.2">
      <c r="A45" s="1059"/>
      <c r="B45" s="273"/>
      <c r="C45" s="273"/>
      <c r="D45" s="273"/>
      <c r="E45" s="273"/>
      <c r="F45" s="273"/>
      <c r="G45" s="273"/>
      <c r="H45" s="273"/>
      <c r="I45" s="273"/>
      <c r="J45" s="732"/>
      <c r="K45" s="273"/>
      <c r="L45" s="273"/>
      <c r="M45" s="731" t="s">
        <v>153</v>
      </c>
      <c r="N45" s="273"/>
      <c r="O45" s="273"/>
      <c r="P45" s="273"/>
      <c r="Q45" s="273"/>
      <c r="R45" s="273"/>
      <c r="S45" s="273"/>
      <c r="T45" s="746" t="s">
        <v>919</v>
      </c>
      <c r="U45" s="731"/>
      <c r="V45" s="731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732"/>
      <c r="AK45" s="273"/>
      <c r="AL45" s="273"/>
      <c r="AM45" s="731" t="s">
        <v>153</v>
      </c>
      <c r="AN45" s="273"/>
      <c r="AO45" s="273"/>
      <c r="AP45" s="273"/>
      <c r="AQ45" s="273"/>
      <c r="AR45" s="273"/>
      <c r="AS45" s="273"/>
      <c r="AT45" s="746" t="s">
        <v>922</v>
      </c>
      <c r="AU45" s="731"/>
      <c r="AV45" s="731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732"/>
      <c r="BJ45" s="273"/>
      <c r="BK45" s="273"/>
      <c r="BL45" s="731" t="s">
        <v>153</v>
      </c>
      <c r="BM45" s="273"/>
      <c r="BN45" s="273"/>
      <c r="BO45" s="273"/>
      <c r="BP45" s="273"/>
      <c r="BQ45" s="273"/>
      <c r="BR45" s="273"/>
      <c r="BS45" s="746" t="s">
        <v>927</v>
      </c>
      <c r="BT45" s="731"/>
      <c r="BU45" s="731"/>
      <c r="BV45" s="273"/>
      <c r="BW45" s="273"/>
      <c r="BX45" s="273"/>
      <c r="BY45" s="273"/>
      <c r="BZ45" s="1058"/>
    </row>
    <row r="46" spans="1:78" ht="12" customHeight="1" x14ac:dyDescent="0.2">
      <c r="A46" s="1059"/>
      <c r="B46" s="273"/>
      <c r="C46" s="273"/>
      <c r="D46" s="273"/>
      <c r="E46" s="273"/>
      <c r="F46" s="273"/>
      <c r="G46" s="273"/>
      <c r="H46" s="1829"/>
      <c r="I46" s="1856"/>
      <c r="J46" s="1856"/>
      <c r="K46" s="1856"/>
      <c r="L46" s="1856"/>
      <c r="M46" s="1856"/>
      <c r="N46" s="1856"/>
      <c r="O46" s="1856"/>
      <c r="P46" s="1856"/>
      <c r="Q46" s="1856"/>
      <c r="R46" s="1856"/>
      <c r="S46" s="1856"/>
      <c r="T46" s="1856"/>
      <c r="U46" s="1856"/>
      <c r="V46" s="1830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1829"/>
      <c r="AI46" s="1856"/>
      <c r="AJ46" s="1856"/>
      <c r="AK46" s="1856"/>
      <c r="AL46" s="1856"/>
      <c r="AM46" s="1856"/>
      <c r="AN46" s="1856"/>
      <c r="AO46" s="1856"/>
      <c r="AP46" s="1856"/>
      <c r="AQ46" s="1856"/>
      <c r="AR46" s="1856"/>
      <c r="AS46" s="1856"/>
      <c r="AT46" s="1856"/>
      <c r="AU46" s="1856"/>
      <c r="AV46" s="1830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1829">
        <f>H46+AH46</f>
        <v>0</v>
      </c>
      <c r="BH46" s="1856"/>
      <c r="BI46" s="1856"/>
      <c r="BJ46" s="1856"/>
      <c r="BK46" s="1856"/>
      <c r="BL46" s="1856"/>
      <c r="BM46" s="1856"/>
      <c r="BN46" s="1856"/>
      <c r="BO46" s="1856"/>
      <c r="BP46" s="1856"/>
      <c r="BQ46" s="1856"/>
      <c r="BR46" s="1856"/>
      <c r="BS46" s="1856"/>
      <c r="BT46" s="1856"/>
      <c r="BU46" s="1830"/>
      <c r="BV46" s="273"/>
      <c r="BW46" s="273"/>
      <c r="BX46" s="273"/>
      <c r="BY46" s="273"/>
      <c r="BZ46" s="1058"/>
    </row>
    <row r="47" spans="1:78" ht="11.25" customHeight="1" x14ac:dyDescent="0.2">
      <c r="A47" s="1059"/>
      <c r="B47" s="273"/>
      <c r="C47" s="273"/>
      <c r="D47" s="273"/>
      <c r="E47" s="273"/>
      <c r="F47" s="273"/>
      <c r="G47" s="273"/>
      <c r="H47" s="746"/>
      <c r="I47" s="273"/>
      <c r="J47" s="731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737"/>
      <c r="BU47" s="733"/>
      <c r="BV47" s="733"/>
      <c r="BW47" s="733"/>
      <c r="BX47" s="273"/>
      <c r="BY47" s="273"/>
      <c r="BZ47" s="1058"/>
    </row>
    <row r="48" spans="1:78" ht="12" customHeight="1" x14ac:dyDescent="0.2">
      <c r="A48" s="1059"/>
      <c r="B48" s="273"/>
      <c r="C48" s="273"/>
      <c r="D48" s="273"/>
      <c r="E48" s="731" t="s">
        <v>923</v>
      </c>
      <c r="F48" s="731"/>
      <c r="G48" s="731"/>
      <c r="H48" s="731"/>
      <c r="I48" s="731"/>
      <c r="J48" s="752"/>
      <c r="K48" s="731"/>
      <c r="L48" s="731"/>
      <c r="M48" s="731"/>
      <c r="N48" s="731"/>
      <c r="O48" s="731"/>
      <c r="P48" s="731"/>
      <c r="Q48" s="731"/>
      <c r="R48" s="731"/>
      <c r="S48" s="731"/>
      <c r="T48" s="731"/>
      <c r="U48" s="731"/>
      <c r="V48" s="731"/>
      <c r="W48" s="731"/>
      <c r="X48" s="731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1058"/>
    </row>
    <row r="49" spans="1:78" ht="12" customHeight="1" x14ac:dyDescent="0.2">
      <c r="A49" s="1059"/>
      <c r="B49" s="273"/>
      <c r="C49" s="273"/>
      <c r="D49" s="273"/>
      <c r="E49" s="273"/>
      <c r="F49" s="273"/>
      <c r="G49" s="732" t="s">
        <v>924</v>
      </c>
      <c r="H49" s="732"/>
      <c r="I49" s="732"/>
      <c r="J49" s="732"/>
      <c r="K49" s="732"/>
      <c r="L49" s="732"/>
      <c r="M49" s="732"/>
      <c r="N49" s="732"/>
      <c r="O49" s="732"/>
      <c r="P49" s="732"/>
      <c r="Q49" s="732"/>
      <c r="R49" s="732"/>
      <c r="S49" s="732"/>
      <c r="T49" s="732"/>
      <c r="U49" s="732"/>
      <c r="V49" s="732"/>
      <c r="W49" s="732"/>
      <c r="X49" s="732"/>
      <c r="Y49" s="732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  <c r="BE49" s="273"/>
      <c r="BF49" s="273"/>
      <c r="BG49" s="273"/>
      <c r="BH49" s="273"/>
      <c r="BI49" s="273"/>
      <c r="BJ49" s="273"/>
      <c r="BK49" s="273"/>
      <c r="BL49" s="273"/>
      <c r="BM49" s="273"/>
      <c r="BN49" s="273"/>
      <c r="BO49" s="273"/>
      <c r="BP49" s="273"/>
      <c r="BQ49" s="273"/>
      <c r="BR49" s="273"/>
      <c r="BS49" s="273"/>
      <c r="BT49" s="273"/>
      <c r="BU49" s="273"/>
      <c r="BV49" s="273"/>
      <c r="BW49" s="273"/>
      <c r="BX49" s="273"/>
      <c r="BY49" s="273"/>
      <c r="BZ49" s="1058"/>
    </row>
    <row r="50" spans="1:78" ht="11.25" customHeight="1" x14ac:dyDescent="0.2">
      <c r="A50" s="1059"/>
      <c r="B50" s="273"/>
      <c r="C50" s="273"/>
      <c r="D50" s="273"/>
      <c r="E50" s="273"/>
      <c r="F50" s="273"/>
      <c r="G50" s="273"/>
      <c r="H50" s="746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  <c r="AV50" s="273"/>
      <c r="AW50" s="273"/>
      <c r="AX50" s="273"/>
      <c r="AY50" s="273"/>
      <c r="AZ50" s="273"/>
      <c r="BA50" s="273"/>
      <c r="BB50" s="273"/>
      <c r="BC50" s="273"/>
      <c r="BD50" s="273"/>
      <c r="BE50" s="273"/>
      <c r="BF50" s="273"/>
      <c r="BG50" s="273"/>
      <c r="BH50" s="273"/>
      <c r="BI50" s="273"/>
      <c r="BJ50" s="273"/>
      <c r="BK50" s="273"/>
      <c r="BL50" s="273"/>
      <c r="BM50" s="273"/>
      <c r="BN50" s="273"/>
      <c r="BO50" s="273"/>
      <c r="BP50" s="273"/>
      <c r="BQ50" s="273"/>
      <c r="BR50" s="273"/>
      <c r="BS50" s="273"/>
      <c r="BT50" s="737"/>
      <c r="BU50" s="733"/>
      <c r="BV50" s="733"/>
      <c r="BW50" s="733"/>
      <c r="BX50" s="273"/>
      <c r="BY50" s="273"/>
      <c r="BZ50" s="1058"/>
    </row>
    <row r="51" spans="1:78" ht="12" customHeight="1" x14ac:dyDescent="0.2">
      <c r="A51" s="1059"/>
      <c r="B51" s="273"/>
      <c r="C51" s="273"/>
      <c r="D51" s="273"/>
      <c r="E51" s="273"/>
      <c r="F51" s="273"/>
      <c r="G51" s="273"/>
      <c r="H51" s="273"/>
      <c r="I51" s="273"/>
      <c r="J51" s="731" t="s">
        <v>917</v>
      </c>
      <c r="K51" s="731"/>
      <c r="L51" s="731"/>
      <c r="M51" s="731"/>
      <c r="N51" s="731"/>
      <c r="O51" s="731"/>
      <c r="P51" s="731"/>
      <c r="Q51" s="731"/>
      <c r="R51" s="731"/>
      <c r="S51" s="731"/>
      <c r="T51" s="731"/>
      <c r="U51" s="731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731" t="s">
        <v>920</v>
      </c>
      <c r="AK51" s="731"/>
      <c r="AL51" s="731"/>
      <c r="AM51" s="731"/>
      <c r="AN51" s="731"/>
      <c r="AO51" s="731"/>
      <c r="AP51" s="731"/>
      <c r="AQ51" s="731"/>
      <c r="AR51" s="731"/>
      <c r="AS51" s="731"/>
      <c r="AT51" s="731"/>
      <c r="AU51" s="731"/>
      <c r="AV51" s="273"/>
      <c r="AW51" s="273"/>
      <c r="AX51" s="273"/>
      <c r="AY51" s="273"/>
      <c r="AZ51" s="273"/>
      <c r="BA51" s="273"/>
      <c r="BB51" s="273"/>
      <c r="BC51" s="273"/>
      <c r="BD51" s="273"/>
      <c r="BE51" s="273"/>
      <c r="BF51" s="273"/>
      <c r="BG51" s="273"/>
      <c r="BH51" s="273"/>
      <c r="BI51" s="273"/>
      <c r="BJ51" s="273"/>
      <c r="BK51" s="731" t="s">
        <v>589</v>
      </c>
      <c r="BL51" s="731"/>
      <c r="BM51" s="731"/>
      <c r="BN51" s="731"/>
      <c r="BO51" s="731"/>
      <c r="BP51" s="731"/>
      <c r="BQ51" s="731"/>
      <c r="BR51" s="731"/>
      <c r="BS51" s="731"/>
      <c r="BT51" s="731"/>
      <c r="BU51" s="273"/>
      <c r="BV51" s="273"/>
      <c r="BW51" s="273"/>
      <c r="BX51" s="273"/>
      <c r="BY51" s="273"/>
      <c r="BZ51" s="1058"/>
    </row>
    <row r="52" spans="1:78" ht="12" customHeight="1" x14ac:dyDescent="0.2">
      <c r="A52" s="1059"/>
      <c r="B52" s="273"/>
      <c r="C52" s="273"/>
      <c r="D52" s="273"/>
      <c r="E52" s="273"/>
      <c r="F52" s="273"/>
      <c r="G52" s="273"/>
      <c r="H52" s="746"/>
      <c r="I52" s="731"/>
      <c r="J52" s="732" t="s">
        <v>918</v>
      </c>
      <c r="K52" s="732"/>
      <c r="L52" s="732"/>
      <c r="M52" s="732"/>
      <c r="N52" s="732"/>
      <c r="O52" s="732"/>
      <c r="P52" s="732"/>
      <c r="Q52" s="732"/>
      <c r="R52" s="732"/>
      <c r="S52" s="732"/>
      <c r="T52" s="732"/>
      <c r="U52" s="732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746"/>
      <c r="AI52" s="731"/>
      <c r="AJ52" s="732" t="s">
        <v>921</v>
      </c>
      <c r="AK52" s="732"/>
      <c r="AL52" s="732"/>
      <c r="AM52" s="732"/>
      <c r="AN52" s="732"/>
      <c r="AO52" s="732"/>
      <c r="AP52" s="732"/>
      <c r="AQ52" s="732"/>
      <c r="AR52" s="732"/>
      <c r="AS52" s="732"/>
      <c r="AT52" s="732"/>
      <c r="AU52" s="732"/>
      <c r="AV52" s="273"/>
      <c r="AW52" s="273"/>
      <c r="AX52" s="273"/>
      <c r="AY52" s="273"/>
      <c r="AZ52" s="273"/>
      <c r="BA52" s="273"/>
      <c r="BB52" s="273"/>
      <c r="BC52" s="273"/>
      <c r="BD52" s="273"/>
      <c r="BE52" s="273"/>
      <c r="BF52" s="273"/>
      <c r="BG52" s="746"/>
      <c r="BH52" s="731"/>
      <c r="BI52" s="273"/>
      <c r="BJ52" s="273"/>
      <c r="BK52" s="732" t="s">
        <v>588</v>
      </c>
      <c r="BL52" s="732"/>
      <c r="BM52" s="732"/>
      <c r="BN52" s="732"/>
      <c r="BO52" s="732"/>
      <c r="BP52" s="732"/>
      <c r="BQ52" s="732"/>
      <c r="BR52" s="732"/>
      <c r="BS52" s="732"/>
      <c r="BT52" s="732"/>
      <c r="BU52" s="273"/>
      <c r="BV52" s="733"/>
      <c r="BW52" s="733"/>
      <c r="BX52" s="273"/>
      <c r="BY52" s="273"/>
      <c r="BZ52" s="1058"/>
    </row>
    <row r="53" spans="1:78" ht="12" customHeight="1" x14ac:dyDescent="0.2">
      <c r="A53" s="1059"/>
      <c r="B53" s="273"/>
      <c r="C53" s="273"/>
      <c r="D53" s="273"/>
      <c r="E53" s="273"/>
      <c r="F53" s="273"/>
      <c r="G53" s="273"/>
      <c r="H53" s="273"/>
      <c r="I53" s="273"/>
      <c r="J53" s="732"/>
      <c r="K53" s="273"/>
      <c r="L53" s="273"/>
      <c r="M53" s="731" t="s">
        <v>153</v>
      </c>
      <c r="N53" s="273"/>
      <c r="O53" s="273"/>
      <c r="P53" s="273"/>
      <c r="Q53" s="273"/>
      <c r="R53" s="273"/>
      <c r="S53" s="273"/>
      <c r="T53" s="746" t="s">
        <v>928</v>
      </c>
      <c r="U53" s="731"/>
      <c r="V53" s="731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732"/>
      <c r="AK53" s="273"/>
      <c r="AL53" s="273"/>
      <c r="AM53" s="731" t="s">
        <v>153</v>
      </c>
      <c r="AN53" s="273"/>
      <c r="AO53" s="273"/>
      <c r="AP53" s="273"/>
      <c r="AQ53" s="273"/>
      <c r="AR53" s="273"/>
      <c r="AS53" s="273"/>
      <c r="AT53" s="746" t="s">
        <v>929</v>
      </c>
      <c r="AU53" s="731"/>
      <c r="AV53" s="731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732"/>
      <c r="BJ53" s="273"/>
      <c r="BK53" s="273"/>
      <c r="BL53" s="731" t="s">
        <v>153</v>
      </c>
      <c r="BM53" s="273"/>
      <c r="BN53" s="273"/>
      <c r="BO53" s="273"/>
      <c r="BP53" s="273"/>
      <c r="BQ53" s="273"/>
      <c r="BR53" s="273"/>
      <c r="BS53" s="746" t="s">
        <v>930</v>
      </c>
      <c r="BT53" s="731"/>
      <c r="BU53" s="731"/>
      <c r="BV53" s="273"/>
      <c r="BW53" s="273"/>
      <c r="BX53" s="273"/>
      <c r="BY53" s="273"/>
      <c r="BZ53" s="1058"/>
    </row>
    <row r="54" spans="1:78" ht="12" customHeight="1" x14ac:dyDescent="0.2">
      <c r="A54" s="1059"/>
      <c r="B54" s="731"/>
      <c r="C54" s="731"/>
      <c r="D54" s="273"/>
      <c r="E54" s="273"/>
      <c r="F54" s="273"/>
      <c r="G54" s="273"/>
      <c r="H54" s="1829"/>
      <c r="I54" s="1856"/>
      <c r="J54" s="1856"/>
      <c r="K54" s="1856"/>
      <c r="L54" s="1856"/>
      <c r="M54" s="1856"/>
      <c r="N54" s="1856"/>
      <c r="O54" s="1856"/>
      <c r="P54" s="1856"/>
      <c r="Q54" s="1856"/>
      <c r="R54" s="1856"/>
      <c r="S54" s="1856"/>
      <c r="T54" s="1856"/>
      <c r="U54" s="1856"/>
      <c r="V54" s="1830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1829"/>
      <c r="AI54" s="1856"/>
      <c r="AJ54" s="1856"/>
      <c r="AK54" s="1856"/>
      <c r="AL54" s="1856"/>
      <c r="AM54" s="1856"/>
      <c r="AN54" s="1856"/>
      <c r="AO54" s="1856"/>
      <c r="AP54" s="1856"/>
      <c r="AQ54" s="1856"/>
      <c r="AR54" s="1856"/>
      <c r="AS54" s="1856"/>
      <c r="AT54" s="1856"/>
      <c r="AU54" s="1856"/>
      <c r="AV54" s="1830"/>
      <c r="AW54" s="273"/>
      <c r="AX54" s="273"/>
      <c r="AY54" s="273"/>
      <c r="AZ54" s="273"/>
      <c r="BA54" s="273"/>
      <c r="BB54" s="273"/>
      <c r="BC54" s="273"/>
      <c r="BD54" s="273"/>
      <c r="BE54" s="273"/>
      <c r="BF54" s="273"/>
      <c r="BG54" s="1829">
        <f>H54+AH54</f>
        <v>0</v>
      </c>
      <c r="BH54" s="1856"/>
      <c r="BI54" s="1856"/>
      <c r="BJ54" s="1856"/>
      <c r="BK54" s="1856"/>
      <c r="BL54" s="1856"/>
      <c r="BM54" s="1856"/>
      <c r="BN54" s="1856"/>
      <c r="BO54" s="1856"/>
      <c r="BP54" s="1856"/>
      <c r="BQ54" s="1856"/>
      <c r="BR54" s="1856"/>
      <c r="BS54" s="1856"/>
      <c r="BT54" s="1856"/>
      <c r="BU54" s="1830"/>
      <c r="BV54" s="273"/>
      <c r="BW54" s="273"/>
      <c r="BX54" s="273"/>
      <c r="BY54" s="273"/>
      <c r="BZ54" s="1058"/>
    </row>
    <row r="55" spans="1:78" ht="11.25" customHeight="1" x14ac:dyDescent="0.2">
      <c r="A55" s="1059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3"/>
      <c r="AZ55" s="273"/>
      <c r="BA55" s="273"/>
      <c r="BB55" s="273"/>
      <c r="BC55" s="273"/>
      <c r="BD55" s="273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1058"/>
    </row>
    <row r="56" spans="1:78" ht="12" customHeight="1" x14ac:dyDescent="0.2">
      <c r="A56" s="1059"/>
      <c r="B56" s="273"/>
      <c r="C56" s="273"/>
      <c r="D56" s="273"/>
      <c r="E56" s="731" t="s">
        <v>925</v>
      </c>
      <c r="F56" s="731"/>
      <c r="G56" s="731"/>
      <c r="H56" s="731"/>
      <c r="I56" s="731"/>
      <c r="J56" s="752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31"/>
      <c r="Y56" s="273"/>
      <c r="Z56" s="273"/>
      <c r="AA56" s="273"/>
      <c r="AB56" s="273"/>
      <c r="AC56" s="273"/>
      <c r="AD56" s="273"/>
      <c r="AE56" s="273"/>
      <c r="AF56" s="273"/>
      <c r="AG56" s="273"/>
      <c r="AH56" s="273"/>
      <c r="AI56" s="273"/>
      <c r="AJ56" s="273"/>
      <c r="AK56" s="27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  <c r="AV56" s="273"/>
      <c r="AW56" s="273"/>
      <c r="AX56" s="273"/>
      <c r="AY56" s="273"/>
      <c r="AZ56" s="273"/>
      <c r="BA56" s="273"/>
      <c r="BB56" s="273"/>
      <c r="BC56" s="273"/>
      <c r="BD56" s="273"/>
      <c r="BE56" s="273"/>
      <c r="BF56" s="273"/>
      <c r="BG56" s="273"/>
      <c r="BH56" s="273"/>
      <c r="BI56" s="273"/>
      <c r="BJ56" s="273"/>
      <c r="BK56" s="273"/>
      <c r="BL56" s="273"/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1058"/>
    </row>
    <row r="57" spans="1:78" ht="12" customHeight="1" x14ac:dyDescent="0.2">
      <c r="A57" s="1059"/>
      <c r="B57" s="273"/>
      <c r="C57" s="273"/>
      <c r="D57" s="273"/>
      <c r="E57" s="273"/>
      <c r="F57" s="273"/>
      <c r="G57" s="732" t="s">
        <v>926</v>
      </c>
      <c r="H57" s="732"/>
      <c r="I57" s="732"/>
      <c r="J57" s="732"/>
      <c r="K57" s="732"/>
      <c r="L57" s="732"/>
      <c r="M57" s="732"/>
      <c r="N57" s="732"/>
      <c r="O57" s="732"/>
      <c r="P57" s="732"/>
      <c r="Q57" s="732"/>
      <c r="R57" s="732"/>
      <c r="S57" s="732"/>
      <c r="T57" s="732"/>
      <c r="U57" s="732"/>
      <c r="V57" s="732"/>
      <c r="W57" s="732"/>
      <c r="X57" s="732"/>
      <c r="Y57" s="732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  <c r="AV57" s="273"/>
      <c r="AW57" s="273"/>
      <c r="AX57" s="273"/>
      <c r="AY57" s="273"/>
      <c r="AZ57" s="273"/>
      <c r="BA57" s="273"/>
      <c r="BB57" s="273"/>
      <c r="BC57" s="273"/>
      <c r="BD57" s="273"/>
      <c r="BE57" s="273"/>
      <c r="BF57" s="273"/>
      <c r="BG57" s="273"/>
      <c r="BH57" s="273"/>
      <c r="BI57" s="273"/>
      <c r="BJ57" s="273"/>
      <c r="BK57" s="273"/>
      <c r="BL57" s="273"/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1058"/>
    </row>
    <row r="58" spans="1:78" ht="11.25" customHeight="1" x14ac:dyDescent="0.2">
      <c r="A58" s="1059"/>
      <c r="B58" s="273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3"/>
      <c r="BA58" s="273"/>
      <c r="BB58" s="273"/>
      <c r="BC58" s="273"/>
      <c r="BD58" s="273"/>
      <c r="BE58" s="273"/>
      <c r="BF58" s="273"/>
      <c r="BG58" s="273"/>
      <c r="BH58" s="273"/>
      <c r="BI58" s="273"/>
      <c r="BJ58" s="273"/>
      <c r="BK58" s="273"/>
      <c r="BL58" s="273"/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1058"/>
    </row>
    <row r="59" spans="1:78" ht="12" customHeight="1" x14ac:dyDescent="0.2">
      <c r="A59" s="1059"/>
      <c r="B59" s="273"/>
      <c r="C59" s="273"/>
      <c r="D59" s="273"/>
      <c r="E59" s="273"/>
      <c r="F59" s="273"/>
      <c r="G59" s="273"/>
      <c r="H59" s="273"/>
      <c r="I59" s="273"/>
      <c r="J59" s="731" t="s">
        <v>917</v>
      </c>
      <c r="K59" s="731"/>
      <c r="L59" s="731"/>
      <c r="M59" s="731"/>
      <c r="N59" s="731"/>
      <c r="O59" s="731"/>
      <c r="P59" s="731"/>
      <c r="Q59" s="731"/>
      <c r="R59" s="731"/>
      <c r="S59" s="731"/>
      <c r="T59" s="731"/>
      <c r="U59" s="731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731" t="s">
        <v>920</v>
      </c>
      <c r="AK59" s="731"/>
      <c r="AL59" s="731"/>
      <c r="AM59" s="731"/>
      <c r="AN59" s="731"/>
      <c r="AO59" s="731"/>
      <c r="AP59" s="731"/>
      <c r="AQ59" s="731"/>
      <c r="AR59" s="731"/>
      <c r="AS59" s="731"/>
      <c r="AT59" s="731"/>
      <c r="AU59" s="731"/>
      <c r="AV59" s="273"/>
      <c r="AW59" s="273"/>
      <c r="AX59" s="273"/>
      <c r="AY59" s="273"/>
      <c r="AZ59" s="273"/>
      <c r="BA59" s="273"/>
      <c r="BB59" s="273"/>
      <c r="BC59" s="273"/>
      <c r="BD59" s="273"/>
      <c r="BE59" s="273"/>
      <c r="BF59" s="273"/>
      <c r="BG59" s="273"/>
      <c r="BH59" s="273"/>
      <c r="BI59" s="273"/>
      <c r="BJ59" s="273"/>
      <c r="BK59" s="731" t="s">
        <v>589</v>
      </c>
      <c r="BL59" s="731"/>
      <c r="BM59" s="731"/>
      <c r="BN59" s="731"/>
      <c r="BO59" s="731"/>
      <c r="BP59" s="731"/>
      <c r="BQ59" s="731"/>
      <c r="BR59" s="731"/>
      <c r="BS59" s="731"/>
      <c r="BT59" s="731"/>
      <c r="BU59" s="273"/>
      <c r="BV59" s="273"/>
      <c r="BW59" s="273"/>
      <c r="BX59" s="273"/>
      <c r="BY59" s="273"/>
      <c r="BZ59" s="1058"/>
    </row>
    <row r="60" spans="1:78" ht="12" customHeight="1" x14ac:dyDescent="0.2">
      <c r="A60" s="1059"/>
      <c r="B60" s="273"/>
      <c r="C60" s="273"/>
      <c r="D60" s="273"/>
      <c r="E60" s="273"/>
      <c r="F60" s="273"/>
      <c r="G60" s="273"/>
      <c r="H60" s="746"/>
      <c r="I60" s="731"/>
      <c r="J60" s="732" t="s">
        <v>918</v>
      </c>
      <c r="K60" s="732"/>
      <c r="L60" s="732"/>
      <c r="M60" s="732"/>
      <c r="N60" s="732"/>
      <c r="O60" s="732"/>
      <c r="P60" s="732"/>
      <c r="Q60" s="732"/>
      <c r="R60" s="732"/>
      <c r="S60" s="732"/>
      <c r="T60" s="732"/>
      <c r="U60" s="732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746"/>
      <c r="AI60" s="731"/>
      <c r="AJ60" s="732" t="s">
        <v>921</v>
      </c>
      <c r="AK60" s="732"/>
      <c r="AL60" s="732"/>
      <c r="AM60" s="732"/>
      <c r="AN60" s="732"/>
      <c r="AO60" s="732"/>
      <c r="AP60" s="732"/>
      <c r="AQ60" s="732"/>
      <c r="AR60" s="732"/>
      <c r="AS60" s="732"/>
      <c r="AT60" s="732"/>
      <c r="AU60" s="732"/>
      <c r="AV60" s="273"/>
      <c r="AW60" s="273"/>
      <c r="AX60" s="273"/>
      <c r="AY60" s="273"/>
      <c r="AZ60" s="273"/>
      <c r="BA60" s="273"/>
      <c r="BB60" s="273"/>
      <c r="BC60" s="273"/>
      <c r="BD60" s="273"/>
      <c r="BE60" s="273"/>
      <c r="BF60" s="273"/>
      <c r="BG60" s="746"/>
      <c r="BH60" s="731"/>
      <c r="BI60" s="273"/>
      <c r="BJ60" s="273"/>
      <c r="BK60" s="732" t="s">
        <v>588</v>
      </c>
      <c r="BL60" s="732"/>
      <c r="BM60" s="732"/>
      <c r="BN60" s="732"/>
      <c r="BO60" s="732"/>
      <c r="BP60" s="732"/>
      <c r="BQ60" s="732"/>
      <c r="BR60" s="732"/>
      <c r="BS60" s="732"/>
      <c r="BT60" s="732"/>
      <c r="BU60" s="273"/>
      <c r="BV60" s="733"/>
      <c r="BW60" s="273"/>
      <c r="BX60" s="273"/>
      <c r="BY60" s="273"/>
      <c r="BZ60" s="1058"/>
    </row>
    <row r="61" spans="1:78" ht="12" customHeight="1" x14ac:dyDescent="0.2">
      <c r="A61" s="1059"/>
      <c r="B61" s="273"/>
      <c r="C61" s="750"/>
      <c r="D61" s="736"/>
      <c r="E61" s="736"/>
      <c r="F61" s="736"/>
      <c r="G61" s="736"/>
      <c r="H61" s="273"/>
      <c r="I61" s="273"/>
      <c r="J61" s="732"/>
      <c r="K61" s="273"/>
      <c r="L61" s="273"/>
      <c r="M61" s="731" t="s">
        <v>153</v>
      </c>
      <c r="N61" s="273"/>
      <c r="O61" s="273"/>
      <c r="P61" s="273"/>
      <c r="Q61" s="273"/>
      <c r="R61" s="273"/>
      <c r="S61" s="273"/>
      <c r="T61" s="746" t="s">
        <v>931</v>
      </c>
      <c r="U61" s="731"/>
      <c r="V61" s="731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732"/>
      <c r="AK61" s="273"/>
      <c r="AL61" s="273"/>
      <c r="AM61" s="731" t="s">
        <v>153</v>
      </c>
      <c r="AN61" s="273"/>
      <c r="AO61" s="273"/>
      <c r="AP61" s="273"/>
      <c r="AQ61" s="273"/>
      <c r="AR61" s="273"/>
      <c r="AS61" s="273"/>
      <c r="AT61" s="746" t="s">
        <v>932</v>
      </c>
      <c r="AU61" s="731"/>
      <c r="AV61" s="731"/>
      <c r="AW61" s="273"/>
      <c r="AX61" s="273"/>
      <c r="AY61" s="273"/>
      <c r="AZ61" s="273"/>
      <c r="BA61" s="273"/>
      <c r="BB61" s="273"/>
      <c r="BC61" s="273"/>
      <c r="BD61" s="273"/>
      <c r="BE61" s="273"/>
      <c r="BF61" s="273"/>
      <c r="BG61" s="273"/>
      <c r="BH61" s="273"/>
      <c r="BI61" s="732"/>
      <c r="BJ61" s="273"/>
      <c r="BK61" s="273"/>
      <c r="BL61" s="731" t="s">
        <v>153</v>
      </c>
      <c r="BM61" s="273"/>
      <c r="BN61" s="273"/>
      <c r="BO61" s="273"/>
      <c r="BP61" s="273"/>
      <c r="BQ61" s="273"/>
      <c r="BR61" s="273"/>
      <c r="BS61" s="746" t="s">
        <v>933</v>
      </c>
      <c r="BT61" s="731"/>
      <c r="BU61" s="731"/>
      <c r="BV61" s="273"/>
      <c r="BW61" s="273"/>
      <c r="BX61" s="273"/>
      <c r="BY61" s="273"/>
      <c r="BZ61" s="1058"/>
    </row>
    <row r="62" spans="1:78" ht="12" customHeight="1" x14ac:dyDescent="0.2">
      <c r="A62" s="1059"/>
      <c r="B62" s="273"/>
      <c r="C62" s="273"/>
      <c r="D62" s="273"/>
      <c r="E62" s="273"/>
      <c r="F62" s="273"/>
      <c r="G62" s="273"/>
      <c r="H62" s="1829"/>
      <c r="I62" s="1856"/>
      <c r="J62" s="1856"/>
      <c r="K62" s="1856"/>
      <c r="L62" s="1856"/>
      <c r="M62" s="1856"/>
      <c r="N62" s="1856"/>
      <c r="O62" s="1856"/>
      <c r="P62" s="1856"/>
      <c r="Q62" s="1856"/>
      <c r="R62" s="1856"/>
      <c r="S62" s="1856"/>
      <c r="T62" s="1856"/>
      <c r="U62" s="1856"/>
      <c r="V62" s="1830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1829"/>
      <c r="AI62" s="1856"/>
      <c r="AJ62" s="1856"/>
      <c r="AK62" s="1856"/>
      <c r="AL62" s="1856"/>
      <c r="AM62" s="1856"/>
      <c r="AN62" s="1856"/>
      <c r="AO62" s="1856"/>
      <c r="AP62" s="1856"/>
      <c r="AQ62" s="1856"/>
      <c r="AR62" s="1856"/>
      <c r="AS62" s="1856"/>
      <c r="AT62" s="1856"/>
      <c r="AU62" s="1856"/>
      <c r="AV62" s="1830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1829">
        <f>H62+AH62</f>
        <v>0</v>
      </c>
      <c r="BH62" s="1856"/>
      <c r="BI62" s="1856"/>
      <c r="BJ62" s="1856"/>
      <c r="BK62" s="1856"/>
      <c r="BL62" s="1856"/>
      <c r="BM62" s="1856"/>
      <c r="BN62" s="1856"/>
      <c r="BO62" s="1856"/>
      <c r="BP62" s="1856"/>
      <c r="BQ62" s="1856"/>
      <c r="BR62" s="1856"/>
      <c r="BS62" s="1856"/>
      <c r="BT62" s="1856"/>
      <c r="BU62" s="1830"/>
      <c r="BV62" s="273"/>
      <c r="BW62" s="273"/>
      <c r="BX62" s="273"/>
      <c r="BY62" s="273"/>
      <c r="BZ62" s="1058"/>
    </row>
    <row r="63" spans="1:78" ht="11.25" customHeight="1" x14ac:dyDescent="0.2">
      <c r="A63" s="1059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273"/>
      <c r="BC63" s="273"/>
      <c r="BD63" s="273"/>
      <c r="BE63" s="273"/>
      <c r="BF63" s="273"/>
      <c r="BG63" s="273"/>
      <c r="BH63" s="273"/>
      <c r="BI63" s="273"/>
      <c r="BJ63" s="273"/>
      <c r="BK63" s="273"/>
      <c r="BL63" s="273"/>
      <c r="BM63" s="273"/>
      <c r="BN63" s="273"/>
      <c r="BO63" s="273"/>
      <c r="BP63" s="273"/>
      <c r="BQ63" s="273"/>
      <c r="BR63" s="273"/>
      <c r="BS63" s="273"/>
      <c r="BT63" s="273"/>
      <c r="BU63" s="273"/>
      <c r="BV63" s="273"/>
      <c r="BW63" s="273"/>
      <c r="BX63" s="273"/>
      <c r="BY63" s="273"/>
      <c r="BZ63" s="1058"/>
    </row>
    <row r="64" spans="1:78" ht="12" customHeight="1" x14ac:dyDescent="0.2">
      <c r="A64" s="1059"/>
      <c r="B64" s="731"/>
      <c r="C64" s="273"/>
      <c r="D64" s="273"/>
      <c r="E64" s="731" t="s">
        <v>934</v>
      </c>
      <c r="F64" s="731"/>
      <c r="G64" s="731"/>
      <c r="H64" s="731"/>
      <c r="I64" s="731"/>
      <c r="J64" s="752"/>
      <c r="K64" s="731"/>
      <c r="L64" s="731"/>
      <c r="M64" s="731"/>
      <c r="N64" s="731"/>
      <c r="O64" s="731"/>
      <c r="P64" s="731"/>
      <c r="Q64" s="731"/>
      <c r="R64" s="731"/>
      <c r="S64" s="731"/>
      <c r="T64" s="731"/>
      <c r="U64" s="731"/>
      <c r="V64" s="731"/>
      <c r="W64" s="731"/>
      <c r="X64" s="731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273"/>
      <c r="BC64" s="273"/>
      <c r="BD64" s="273"/>
      <c r="BE64" s="273"/>
      <c r="BF64" s="273"/>
      <c r="BG64" s="273"/>
      <c r="BH64" s="273"/>
      <c r="BI64" s="273"/>
      <c r="BJ64" s="273"/>
      <c r="BK64" s="273"/>
      <c r="BL64" s="273"/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1058"/>
    </row>
    <row r="65" spans="1:78" ht="12" customHeight="1" x14ac:dyDescent="0.2">
      <c r="A65" s="1059"/>
      <c r="B65" s="273"/>
      <c r="C65" s="273"/>
      <c r="D65" s="273"/>
      <c r="E65" s="273"/>
      <c r="F65" s="273"/>
      <c r="G65" s="732" t="s">
        <v>1265</v>
      </c>
      <c r="H65" s="732"/>
      <c r="I65" s="732"/>
      <c r="J65" s="732"/>
      <c r="K65" s="732"/>
      <c r="L65" s="732"/>
      <c r="M65" s="732"/>
      <c r="N65" s="732"/>
      <c r="O65" s="732"/>
      <c r="P65" s="732"/>
      <c r="Q65" s="732"/>
      <c r="R65" s="732"/>
      <c r="S65" s="732"/>
      <c r="T65" s="732"/>
      <c r="U65" s="732"/>
      <c r="V65" s="732"/>
      <c r="W65" s="732"/>
      <c r="X65" s="732"/>
      <c r="Y65" s="732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273"/>
      <c r="BC65" s="273"/>
      <c r="BD65" s="273"/>
      <c r="BE65" s="273"/>
      <c r="BF65" s="273"/>
      <c r="BG65" s="273"/>
      <c r="BH65" s="273"/>
      <c r="BI65" s="273"/>
      <c r="BJ65" s="273"/>
      <c r="BK65" s="273"/>
      <c r="BL65" s="273"/>
      <c r="BM65" s="273"/>
      <c r="BN65" s="273"/>
      <c r="BO65" s="273"/>
      <c r="BP65" s="273"/>
      <c r="BQ65" s="273"/>
      <c r="BR65" s="273"/>
      <c r="BS65" s="273"/>
      <c r="BT65" s="273"/>
      <c r="BU65" s="273"/>
      <c r="BV65" s="273"/>
      <c r="BW65" s="273"/>
      <c r="BX65" s="273"/>
      <c r="BY65" s="273"/>
      <c r="BZ65" s="1058"/>
    </row>
    <row r="66" spans="1:78" ht="11.25" customHeight="1" x14ac:dyDescent="0.2">
      <c r="A66" s="1059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273"/>
      <c r="BC66" s="273"/>
      <c r="BD66" s="273"/>
      <c r="BE66" s="273"/>
      <c r="BF66" s="273"/>
      <c r="BG66" s="273"/>
      <c r="BH66" s="273"/>
      <c r="BI66" s="273"/>
      <c r="BJ66" s="273"/>
      <c r="BK66" s="273"/>
      <c r="BL66" s="273"/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1058"/>
    </row>
    <row r="67" spans="1:78" ht="12" customHeight="1" x14ac:dyDescent="0.2">
      <c r="A67" s="1059"/>
      <c r="B67" s="273"/>
      <c r="C67" s="273"/>
      <c r="D67" s="273"/>
      <c r="E67" s="273"/>
      <c r="F67" s="273"/>
      <c r="G67" s="273"/>
      <c r="H67" s="273"/>
      <c r="I67" s="273"/>
      <c r="J67" s="731" t="s">
        <v>917</v>
      </c>
      <c r="K67" s="731"/>
      <c r="L67" s="731"/>
      <c r="M67" s="731"/>
      <c r="N67" s="731"/>
      <c r="O67" s="731"/>
      <c r="P67" s="731"/>
      <c r="Q67" s="731"/>
      <c r="R67" s="731"/>
      <c r="S67" s="731"/>
      <c r="T67" s="731"/>
      <c r="U67" s="731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731" t="s">
        <v>920</v>
      </c>
      <c r="AK67" s="731"/>
      <c r="AL67" s="731"/>
      <c r="AM67" s="731"/>
      <c r="AN67" s="731"/>
      <c r="AO67" s="731"/>
      <c r="AP67" s="731"/>
      <c r="AQ67" s="731"/>
      <c r="AR67" s="731"/>
      <c r="AS67" s="731"/>
      <c r="AT67" s="731"/>
      <c r="AU67" s="731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731" t="s">
        <v>589</v>
      </c>
      <c r="BL67" s="731"/>
      <c r="BM67" s="731"/>
      <c r="BN67" s="731"/>
      <c r="BO67" s="731"/>
      <c r="BP67" s="731"/>
      <c r="BQ67" s="731"/>
      <c r="BR67" s="731"/>
      <c r="BS67" s="731"/>
      <c r="BT67" s="731"/>
      <c r="BU67" s="273"/>
      <c r="BV67" s="273"/>
      <c r="BW67" s="273"/>
      <c r="BX67" s="273"/>
      <c r="BY67" s="273"/>
      <c r="BZ67" s="1058"/>
    </row>
    <row r="68" spans="1:78" ht="12" customHeight="1" x14ac:dyDescent="0.2">
      <c r="A68" s="1059"/>
      <c r="B68" s="273"/>
      <c r="C68" s="273"/>
      <c r="D68" s="273"/>
      <c r="E68" s="273"/>
      <c r="F68" s="273"/>
      <c r="G68" s="273"/>
      <c r="H68" s="746"/>
      <c r="I68" s="731"/>
      <c r="J68" s="732" t="s">
        <v>918</v>
      </c>
      <c r="K68" s="732"/>
      <c r="L68" s="732"/>
      <c r="M68" s="732"/>
      <c r="N68" s="732"/>
      <c r="O68" s="732"/>
      <c r="P68" s="732"/>
      <c r="Q68" s="732"/>
      <c r="R68" s="732"/>
      <c r="S68" s="732"/>
      <c r="T68" s="732"/>
      <c r="U68" s="732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273"/>
      <c r="AG68" s="273"/>
      <c r="AH68" s="746"/>
      <c r="AI68" s="731"/>
      <c r="AJ68" s="732" t="s">
        <v>921</v>
      </c>
      <c r="AK68" s="732"/>
      <c r="AL68" s="732"/>
      <c r="AM68" s="732"/>
      <c r="AN68" s="732"/>
      <c r="AO68" s="732"/>
      <c r="AP68" s="732"/>
      <c r="AQ68" s="732"/>
      <c r="AR68" s="732"/>
      <c r="AS68" s="732"/>
      <c r="AT68" s="732"/>
      <c r="AU68" s="732"/>
      <c r="AV68" s="273"/>
      <c r="AW68" s="273"/>
      <c r="AX68" s="273"/>
      <c r="AY68" s="273"/>
      <c r="AZ68" s="273"/>
      <c r="BA68" s="273"/>
      <c r="BB68" s="273"/>
      <c r="BC68" s="273"/>
      <c r="BD68" s="273"/>
      <c r="BE68" s="273"/>
      <c r="BF68" s="273"/>
      <c r="BG68" s="746"/>
      <c r="BH68" s="731"/>
      <c r="BI68" s="273"/>
      <c r="BJ68" s="273"/>
      <c r="BK68" s="732" t="s">
        <v>588</v>
      </c>
      <c r="BL68" s="732"/>
      <c r="BM68" s="732"/>
      <c r="BN68" s="732"/>
      <c r="BO68" s="732"/>
      <c r="BP68" s="732"/>
      <c r="BQ68" s="732"/>
      <c r="BR68" s="732"/>
      <c r="BS68" s="732"/>
      <c r="BT68" s="732"/>
      <c r="BU68" s="273"/>
      <c r="BV68" s="273"/>
      <c r="BW68" s="273"/>
      <c r="BX68" s="273"/>
      <c r="BY68" s="273"/>
      <c r="BZ68" s="1058"/>
    </row>
    <row r="69" spans="1:78" ht="12" customHeight="1" x14ac:dyDescent="0.2">
      <c r="A69" s="1059"/>
      <c r="B69" s="273"/>
      <c r="C69" s="273"/>
      <c r="D69" s="273"/>
      <c r="E69" s="736"/>
      <c r="F69" s="736"/>
      <c r="G69" s="736"/>
      <c r="H69" s="273"/>
      <c r="I69" s="273"/>
      <c r="J69" s="732"/>
      <c r="K69" s="273"/>
      <c r="L69" s="273"/>
      <c r="M69" s="731" t="s">
        <v>153</v>
      </c>
      <c r="N69" s="273"/>
      <c r="O69" s="273"/>
      <c r="P69" s="273"/>
      <c r="Q69" s="273"/>
      <c r="R69" s="273"/>
      <c r="S69" s="273"/>
      <c r="T69" s="746" t="s">
        <v>935</v>
      </c>
      <c r="U69" s="731"/>
      <c r="V69" s="731"/>
      <c r="W69" s="273"/>
      <c r="X69" s="273"/>
      <c r="Y69" s="273"/>
      <c r="Z69" s="273"/>
      <c r="AA69" s="273"/>
      <c r="AB69" s="273"/>
      <c r="AC69" s="273"/>
      <c r="AD69" s="273"/>
      <c r="AE69" s="273"/>
      <c r="AF69" s="273"/>
      <c r="AG69" s="273"/>
      <c r="AH69" s="273"/>
      <c r="AI69" s="273"/>
      <c r="AJ69" s="732"/>
      <c r="AK69" s="273"/>
      <c r="AL69" s="273"/>
      <c r="AM69" s="731" t="s">
        <v>153</v>
      </c>
      <c r="AN69" s="273"/>
      <c r="AO69" s="273"/>
      <c r="AP69" s="273"/>
      <c r="AQ69" s="273"/>
      <c r="AR69" s="273"/>
      <c r="AS69" s="273"/>
      <c r="AT69" s="746" t="s">
        <v>936</v>
      </c>
      <c r="AU69" s="731"/>
      <c r="AV69" s="731"/>
      <c r="AW69" s="273"/>
      <c r="AX69" s="273"/>
      <c r="AY69" s="273"/>
      <c r="AZ69" s="273"/>
      <c r="BA69" s="273"/>
      <c r="BB69" s="273"/>
      <c r="BC69" s="273"/>
      <c r="BD69" s="273"/>
      <c r="BE69" s="273"/>
      <c r="BF69" s="273"/>
      <c r="BG69" s="273"/>
      <c r="BH69" s="273"/>
      <c r="BI69" s="732"/>
      <c r="BJ69" s="273"/>
      <c r="BK69" s="273"/>
      <c r="BL69" s="731" t="s">
        <v>153</v>
      </c>
      <c r="BM69" s="273"/>
      <c r="BN69" s="273"/>
      <c r="BO69" s="273"/>
      <c r="BP69" s="273"/>
      <c r="BQ69" s="273"/>
      <c r="BR69" s="273"/>
      <c r="BS69" s="746" t="s">
        <v>937</v>
      </c>
      <c r="BT69" s="731"/>
      <c r="BU69" s="731"/>
      <c r="BV69" s="273"/>
      <c r="BW69" s="273"/>
      <c r="BX69" s="273"/>
      <c r="BY69" s="273"/>
      <c r="BZ69" s="1058"/>
    </row>
    <row r="70" spans="1:78" ht="12" customHeight="1" x14ac:dyDescent="0.2">
      <c r="A70" s="1059"/>
      <c r="B70" s="273"/>
      <c r="C70" s="273"/>
      <c r="D70" s="273"/>
      <c r="E70" s="273"/>
      <c r="F70" s="273"/>
      <c r="G70" s="273"/>
      <c r="H70" s="1829"/>
      <c r="I70" s="1856"/>
      <c r="J70" s="1856"/>
      <c r="K70" s="1856"/>
      <c r="L70" s="1856"/>
      <c r="M70" s="1856"/>
      <c r="N70" s="1856"/>
      <c r="O70" s="1856"/>
      <c r="P70" s="1856"/>
      <c r="Q70" s="1856"/>
      <c r="R70" s="1856"/>
      <c r="S70" s="1856"/>
      <c r="T70" s="1856"/>
      <c r="U70" s="1856"/>
      <c r="V70" s="1830"/>
      <c r="W70" s="273"/>
      <c r="X70" s="273"/>
      <c r="Y70" s="273"/>
      <c r="Z70" s="273"/>
      <c r="AA70" s="273"/>
      <c r="AB70" s="273"/>
      <c r="AC70" s="273"/>
      <c r="AD70" s="273"/>
      <c r="AE70" s="273"/>
      <c r="AF70" s="273"/>
      <c r="AG70" s="273"/>
      <c r="AH70" s="1829"/>
      <c r="AI70" s="1856"/>
      <c r="AJ70" s="1856"/>
      <c r="AK70" s="1856"/>
      <c r="AL70" s="1856"/>
      <c r="AM70" s="1856"/>
      <c r="AN70" s="1856"/>
      <c r="AO70" s="1856"/>
      <c r="AP70" s="1856"/>
      <c r="AQ70" s="1856"/>
      <c r="AR70" s="1856"/>
      <c r="AS70" s="1856"/>
      <c r="AT70" s="1856"/>
      <c r="AU70" s="1856"/>
      <c r="AV70" s="1830"/>
      <c r="AW70" s="273"/>
      <c r="AX70" s="273"/>
      <c r="AY70" s="273"/>
      <c r="AZ70" s="273"/>
      <c r="BA70" s="273"/>
      <c r="BB70" s="273"/>
      <c r="BC70" s="273"/>
      <c r="BD70" s="273"/>
      <c r="BE70" s="273"/>
      <c r="BF70" s="273"/>
      <c r="BG70" s="1829">
        <f>H70+AH70</f>
        <v>0</v>
      </c>
      <c r="BH70" s="1856"/>
      <c r="BI70" s="1856"/>
      <c r="BJ70" s="1856"/>
      <c r="BK70" s="1856"/>
      <c r="BL70" s="1856"/>
      <c r="BM70" s="1856"/>
      <c r="BN70" s="1856"/>
      <c r="BO70" s="1856"/>
      <c r="BP70" s="1856"/>
      <c r="BQ70" s="1856"/>
      <c r="BR70" s="1856"/>
      <c r="BS70" s="1856"/>
      <c r="BT70" s="1856"/>
      <c r="BU70" s="1830"/>
      <c r="BV70" s="273"/>
      <c r="BW70" s="273"/>
      <c r="BX70" s="273"/>
      <c r="BY70" s="273"/>
      <c r="BZ70" s="1058"/>
    </row>
    <row r="71" spans="1:78" ht="12" customHeight="1" x14ac:dyDescent="0.2">
      <c r="A71" s="1059"/>
      <c r="B71" s="273"/>
      <c r="C71" s="273"/>
      <c r="D71" s="273"/>
      <c r="E71" s="746"/>
      <c r="F71" s="273"/>
      <c r="G71" s="731"/>
      <c r="H71" s="273"/>
      <c r="I71" s="273"/>
      <c r="J71" s="273"/>
      <c r="K71" s="273"/>
      <c r="L71" s="273"/>
      <c r="M71" s="273"/>
      <c r="N71" s="273"/>
      <c r="O71" s="273"/>
      <c r="P71" s="273"/>
      <c r="Q71" s="748"/>
      <c r="R71" s="748"/>
      <c r="S71" s="733"/>
      <c r="T71" s="733"/>
      <c r="U71" s="733"/>
      <c r="V71" s="733"/>
      <c r="W71" s="733"/>
      <c r="X71" s="733"/>
      <c r="Y71" s="733"/>
      <c r="Z71" s="733"/>
      <c r="AA71" s="733"/>
      <c r="AB71" s="733"/>
      <c r="AC71" s="733"/>
      <c r="AD71" s="733"/>
      <c r="AE71" s="733"/>
      <c r="AF71" s="733"/>
      <c r="AG71" s="733"/>
      <c r="AH71" s="733"/>
      <c r="AI71" s="733"/>
      <c r="AJ71" s="733"/>
      <c r="AK71" s="733"/>
      <c r="AL71" s="733"/>
      <c r="AM71" s="733"/>
      <c r="AN71" s="733"/>
      <c r="AO71" s="733"/>
      <c r="AP71" s="733"/>
      <c r="AQ71" s="733"/>
      <c r="AR71" s="273"/>
      <c r="AS71" s="748"/>
      <c r="AT71" s="735"/>
      <c r="AU71" s="733"/>
      <c r="AV71" s="733"/>
      <c r="AW71" s="733"/>
      <c r="AX71" s="733"/>
      <c r="AY71" s="733"/>
      <c r="AZ71" s="733"/>
      <c r="BA71" s="733"/>
      <c r="BB71" s="733"/>
      <c r="BC71" s="733"/>
      <c r="BD71" s="733"/>
      <c r="BE71" s="733"/>
      <c r="BF71" s="733"/>
      <c r="BG71" s="733"/>
      <c r="BH71" s="733"/>
      <c r="BI71" s="733"/>
      <c r="BJ71" s="733"/>
      <c r="BK71" s="733"/>
      <c r="BL71" s="733"/>
      <c r="BM71" s="733"/>
      <c r="BN71" s="733"/>
      <c r="BO71" s="733"/>
      <c r="BP71" s="733"/>
      <c r="BQ71" s="733"/>
      <c r="BR71" s="733"/>
      <c r="BS71" s="733"/>
      <c r="BT71" s="273"/>
      <c r="BU71" s="273"/>
      <c r="BV71" s="273"/>
      <c r="BW71" s="273"/>
      <c r="BX71" s="273"/>
      <c r="BY71" s="273"/>
      <c r="BZ71" s="1058"/>
    </row>
    <row r="72" spans="1:78" ht="12" customHeight="1" x14ac:dyDescent="0.2">
      <c r="A72" s="1059"/>
      <c r="B72" s="273"/>
      <c r="C72" s="273"/>
      <c r="D72" s="273"/>
      <c r="E72" s="273"/>
      <c r="F72" s="273"/>
      <c r="G72" s="732"/>
      <c r="H72" s="273"/>
      <c r="I72" s="273"/>
      <c r="J72" s="273"/>
      <c r="K72" s="273"/>
      <c r="L72" s="273"/>
      <c r="M72" s="273"/>
      <c r="N72" s="273"/>
      <c r="O72" s="273"/>
      <c r="P72" s="273"/>
      <c r="Q72" s="748"/>
      <c r="R72" s="748"/>
      <c r="S72" s="733"/>
      <c r="T72" s="733"/>
      <c r="U72" s="733"/>
      <c r="V72" s="733"/>
      <c r="W72" s="733"/>
      <c r="X72" s="733"/>
      <c r="Y72" s="733"/>
      <c r="Z72" s="733"/>
      <c r="AA72" s="733"/>
      <c r="AB72" s="733"/>
      <c r="AC72" s="733"/>
      <c r="AD72" s="733"/>
      <c r="AE72" s="733"/>
      <c r="AF72" s="733"/>
      <c r="AG72" s="733"/>
      <c r="AH72" s="733"/>
      <c r="AI72" s="733"/>
      <c r="AJ72" s="733"/>
      <c r="AK72" s="733"/>
      <c r="AL72" s="733"/>
      <c r="AM72" s="733"/>
      <c r="AN72" s="733"/>
      <c r="AO72" s="733"/>
      <c r="AP72" s="733"/>
      <c r="AQ72" s="733"/>
      <c r="AR72" s="273"/>
      <c r="AS72" s="735"/>
      <c r="AT72" s="735"/>
      <c r="AU72" s="733"/>
      <c r="AV72" s="733"/>
      <c r="AW72" s="733"/>
      <c r="AX72" s="733"/>
      <c r="AY72" s="733"/>
      <c r="AZ72" s="733"/>
      <c r="BA72" s="733"/>
      <c r="BB72" s="733"/>
      <c r="BC72" s="733"/>
      <c r="BD72" s="733"/>
      <c r="BE72" s="733"/>
      <c r="BF72" s="733"/>
      <c r="BG72" s="733"/>
      <c r="BH72" s="733"/>
      <c r="BI72" s="733"/>
      <c r="BJ72" s="733"/>
      <c r="BK72" s="733"/>
      <c r="BL72" s="733"/>
      <c r="BM72" s="733"/>
      <c r="BN72" s="733"/>
      <c r="BO72" s="733"/>
      <c r="BP72" s="733"/>
      <c r="BQ72" s="733"/>
      <c r="BR72" s="733"/>
      <c r="BS72" s="733"/>
      <c r="BT72" s="273"/>
      <c r="BU72" s="273"/>
      <c r="BV72" s="273"/>
      <c r="BW72" s="273"/>
      <c r="BX72" s="273"/>
      <c r="BY72" s="273"/>
      <c r="BZ72" s="1058"/>
    </row>
    <row r="73" spans="1:78" ht="12" customHeight="1" x14ac:dyDescent="0.2">
      <c r="A73" s="1062"/>
      <c r="B73" s="1063"/>
      <c r="C73" s="1063"/>
      <c r="D73" s="1063"/>
      <c r="E73" s="1063"/>
      <c r="F73" s="1063"/>
      <c r="G73" s="1063"/>
      <c r="H73" s="1063"/>
      <c r="I73" s="1063"/>
      <c r="J73" s="1063"/>
      <c r="K73" s="1063"/>
      <c r="L73" s="1063"/>
      <c r="M73" s="1063"/>
      <c r="N73" s="1063"/>
      <c r="O73" s="1063"/>
      <c r="P73" s="1063"/>
      <c r="Q73" s="1063"/>
      <c r="R73" s="1063"/>
      <c r="S73" s="1063"/>
      <c r="T73" s="1063"/>
      <c r="U73" s="1063"/>
      <c r="V73" s="1063"/>
      <c r="W73" s="1063"/>
      <c r="X73" s="1063"/>
      <c r="Y73" s="1063"/>
      <c r="Z73" s="1063"/>
      <c r="AA73" s="1063"/>
      <c r="AB73" s="1063"/>
      <c r="AC73" s="1063"/>
      <c r="AD73" s="1063"/>
      <c r="AE73" s="1063"/>
      <c r="AF73" s="1063"/>
      <c r="AG73" s="1063"/>
      <c r="AH73" s="1063"/>
      <c r="AI73" s="1063"/>
      <c r="AJ73" s="1063"/>
      <c r="AK73" s="1063"/>
      <c r="AL73" s="1063"/>
      <c r="AM73" s="1063"/>
      <c r="AN73" s="1063"/>
      <c r="AO73" s="1063"/>
      <c r="AP73" s="1063"/>
      <c r="AQ73" s="1063"/>
      <c r="AR73" s="1063"/>
      <c r="AS73" s="1063"/>
      <c r="AT73" s="1063"/>
      <c r="AU73" s="1063"/>
      <c r="AV73" s="1063"/>
      <c r="AW73" s="1063"/>
      <c r="AX73" s="1063"/>
      <c r="AY73" s="1063"/>
      <c r="AZ73" s="1063"/>
      <c r="BA73" s="1063"/>
      <c r="BB73" s="1063"/>
      <c r="BC73" s="1063"/>
      <c r="BD73" s="1063"/>
      <c r="BE73" s="1063"/>
      <c r="BF73" s="1063"/>
      <c r="BG73" s="1063"/>
      <c r="BH73" s="1063"/>
      <c r="BI73" s="1063"/>
      <c r="BJ73" s="1063"/>
      <c r="BK73" s="1063"/>
      <c r="BL73" s="1063"/>
      <c r="BM73" s="1063"/>
      <c r="BN73" s="1063"/>
      <c r="BO73" s="1063"/>
      <c r="BP73" s="1063"/>
      <c r="BQ73" s="1063"/>
      <c r="BR73" s="1063"/>
      <c r="BS73" s="1063"/>
      <c r="BT73" s="1063"/>
      <c r="BU73" s="1063"/>
      <c r="BV73" s="1063"/>
      <c r="BW73" s="1063"/>
      <c r="BX73" s="1063"/>
      <c r="BY73" s="1063"/>
      <c r="BZ73" s="1064"/>
    </row>
    <row r="74" spans="1:78" ht="13.5" customHeight="1" x14ac:dyDescent="0.2">
      <c r="A74" s="1847">
        <v>24</v>
      </c>
      <c r="B74" s="1847"/>
      <c r="C74" s="1847"/>
      <c r="D74" s="1847"/>
      <c r="E74" s="1847"/>
      <c r="F74" s="1847"/>
      <c r="G74" s="1847"/>
      <c r="H74" s="1847"/>
      <c r="I74" s="1847"/>
      <c r="J74" s="1847"/>
      <c r="K74" s="1847"/>
      <c r="L74" s="1847"/>
      <c r="M74" s="1847"/>
      <c r="N74" s="1847"/>
      <c r="O74" s="1847"/>
      <c r="P74" s="1847"/>
      <c r="Q74" s="1847"/>
      <c r="R74" s="1847"/>
      <c r="S74" s="1847"/>
      <c r="T74" s="1847"/>
      <c r="U74" s="1847"/>
      <c r="V74" s="1847"/>
      <c r="W74" s="1847"/>
      <c r="X74" s="1847"/>
      <c r="Y74" s="1847"/>
      <c r="Z74" s="1847"/>
      <c r="AA74" s="1847"/>
      <c r="AB74" s="1847"/>
      <c r="AC74" s="1847"/>
      <c r="AD74" s="1847"/>
      <c r="AE74" s="1847"/>
      <c r="AF74" s="1847"/>
      <c r="AG74" s="1847"/>
      <c r="AH74" s="1847"/>
      <c r="AI74" s="1847"/>
      <c r="AJ74" s="1847"/>
      <c r="AK74" s="1847"/>
      <c r="AL74" s="1847"/>
      <c r="AM74" s="1847"/>
      <c r="AN74" s="1847"/>
      <c r="AO74" s="1847"/>
      <c r="AP74" s="1847"/>
      <c r="AQ74" s="1847"/>
      <c r="AR74" s="1847"/>
      <c r="AS74" s="1847"/>
      <c r="AT74" s="1847"/>
      <c r="AU74" s="1847"/>
      <c r="AV74" s="1847"/>
      <c r="AW74" s="1847"/>
      <c r="AX74" s="1847"/>
      <c r="AY74" s="1847"/>
      <c r="AZ74" s="1847"/>
      <c r="BA74" s="1847"/>
      <c r="BB74" s="1847"/>
      <c r="BC74" s="1847"/>
      <c r="BD74" s="1847"/>
      <c r="BE74" s="1847"/>
      <c r="BF74" s="1847"/>
      <c r="BG74" s="1847"/>
      <c r="BH74" s="1847"/>
      <c r="BI74" s="1847"/>
      <c r="BJ74" s="1847"/>
      <c r="BK74" s="1847"/>
      <c r="BL74" s="1847"/>
      <c r="BM74" s="1847"/>
      <c r="BN74" s="1847"/>
      <c r="BO74" s="1847"/>
      <c r="BP74" s="1847"/>
      <c r="BQ74" s="1847"/>
      <c r="BR74" s="1847"/>
      <c r="BS74" s="1847"/>
      <c r="BT74" s="1847"/>
      <c r="BU74" s="1847"/>
      <c r="BV74" s="1847"/>
      <c r="BW74" s="1847"/>
      <c r="BX74" s="1847"/>
      <c r="BY74" s="1847"/>
      <c r="BZ74" s="1847"/>
    </row>
  </sheetData>
  <mergeCells count="34">
    <mergeCell ref="A74:BZ74"/>
    <mergeCell ref="D2:O3"/>
    <mergeCell ref="P2:Q3"/>
    <mergeCell ref="R12:S13"/>
    <mergeCell ref="R9:S10"/>
    <mergeCell ref="AT12:AU13"/>
    <mergeCell ref="AT9:AU10"/>
    <mergeCell ref="C23:N24"/>
    <mergeCell ref="O23:P24"/>
    <mergeCell ref="H62:V62"/>
    <mergeCell ref="AH62:AV62"/>
    <mergeCell ref="BG62:BU62"/>
    <mergeCell ref="H70:V70"/>
    <mergeCell ref="AH70:AV70"/>
    <mergeCell ref="BG70:BU70"/>
    <mergeCell ref="H46:V46"/>
    <mergeCell ref="AH46:AV46"/>
    <mergeCell ref="BG46:BU46"/>
    <mergeCell ref="H54:V54"/>
    <mergeCell ref="AH54:AV54"/>
    <mergeCell ref="BG54:BU54"/>
    <mergeCell ref="F29:H29"/>
    <mergeCell ref="E30:F30"/>
    <mergeCell ref="G30:H30"/>
    <mergeCell ref="I30:N30"/>
    <mergeCell ref="E32:F32"/>
    <mergeCell ref="G32:H32"/>
    <mergeCell ref="I32:N32"/>
    <mergeCell ref="BQ19:BR19"/>
    <mergeCell ref="T9:AR10"/>
    <mergeCell ref="AV9:BT10"/>
    <mergeCell ref="T12:AR13"/>
    <mergeCell ref="AV12:BT13"/>
    <mergeCell ref="BQ17:BR17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9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U80"/>
  <sheetViews>
    <sheetView showGridLines="0" view="pageBreakPreview" topLeftCell="A76" zoomScale="130" zoomScaleNormal="100" zoomScaleSheetLayoutView="130" workbookViewId="0">
      <selection activeCell="AJ35" sqref="AJ35:AK35"/>
    </sheetView>
  </sheetViews>
  <sheetFormatPr defaultColWidth="1.09765625" defaultRowHeight="11.25" x14ac:dyDescent="0.2"/>
  <cols>
    <col min="1" max="16384" width="1.09765625" style="753"/>
  </cols>
  <sheetData>
    <row r="1" spans="1:74" x14ac:dyDescent="0.2">
      <c r="A1" s="1083"/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1084"/>
      <c r="S1" s="1084"/>
      <c r="T1" s="1084"/>
      <c r="U1" s="1084"/>
      <c r="V1" s="1084"/>
      <c r="W1" s="1084"/>
      <c r="X1" s="1084"/>
      <c r="Y1" s="1084"/>
      <c r="Z1" s="1084"/>
      <c r="AA1" s="1084"/>
      <c r="AB1" s="1084"/>
      <c r="AC1" s="1084"/>
      <c r="AD1" s="1084"/>
      <c r="AE1" s="1084"/>
      <c r="AF1" s="1084"/>
      <c r="AG1" s="1084"/>
      <c r="AH1" s="1084"/>
      <c r="AI1" s="1084"/>
      <c r="AJ1" s="1084"/>
      <c r="AK1" s="1084"/>
      <c r="AL1" s="1084"/>
      <c r="AM1" s="1084"/>
      <c r="AN1" s="1084"/>
      <c r="AO1" s="1084"/>
      <c r="AP1" s="1084"/>
      <c r="AQ1" s="1084"/>
      <c r="AR1" s="1084"/>
      <c r="AS1" s="1084"/>
      <c r="AT1" s="1084"/>
      <c r="AU1" s="1084"/>
      <c r="AV1" s="1084"/>
      <c r="AW1" s="1084"/>
      <c r="AX1" s="1084"/>
      <c r="AY1" s="1084"/>
      <c r="AZ1" s="1084"/>
      <c r="BA1" s="1084"/>
      <c r="BB1" s="1084"/>
      <c r="BC1" s="1084"/>
      <c r="BD1" s="1084"/>
      <c r="BE1" s="1084"/>
      <c r="BF1" s="1084"/>
      <c r="BG1" s="1084"/>
      <c r="BH1" s="1084"/>
      <c r="BI1" s="1084"/>
      <c r="BJ1" s="1084"/>
      <c r="BK1" s="1084"/>
      <c r="BL1" s="1085"/>
    </row>
    <row r="2" spans="1:74" ht="15.75" customHeight="1" x14ac:dyDescent="0.2">
      <c r="A2" s="1086"/>
      <c r="B2" s="754"/>
      <c r="C2" s="754"/>
      <c r="D2" s="1835" t="s">
        <v>1235</v>
      </c>
      <c r="E2" s="1836"/>
      <c r="F2" s="1836"/>
      <c r="G2" s="1836"/>
      <c r="H2" s="1836"/>
      <c r="I2" s="1836"/>
      <c r="J2" s="1836"/>
      <c r="K2" s="1836"/>
      <c r="L2" s="1836"/>
      <c r="M2" s="1836"/>
      <c r="N2" s="1836"/>
      <c r="O2" s="1837"/>
      <c r="P2" s="1831" t="s">
        <v>906</v>
      </c>
      <c r="Q2" s="1832"/>
      <c r="R2" s="754"/>
      <c r="S2" s="1032" t="s">
        <v>1266</v>
      </c>
      <c r="T2" s="772"/>
      <c r="U2" s="772"/>
      <c r="V2" s="772"/>
      <c r="W2" s="772"/>
      <c r="X2" s="772"/>
      <c r="Y2" s="772"/>
      <c r="Z2" s="772"/>
      <c r="AA2" s="772"/>
      <c r="AB2" s="772"/>
      <c r="AC2" s="772"/>
      <c r="AD2" s="772"/>
      <c r="AE2" s="772"/>
      <c r="AF2" s="772"/>
      <c r="AG2" s="772"/>
      <c r="AH2" s="754"/>
      <c r="AI2" s="754"/>
      <c r="AJ2" s="754"/>
      <c r="AK2" s="754"/>
      <c r="AL2" s="754"/>
      <c r="AM2" s="754"/>
      <c r="AN2" s="754"/>
      <c r="AO2" s="754"/>
      <c r="AP2" s="754"/>
      <c r="AQ2" s="754"/>
      <c r="AR2" s="754"/>
      <c r="AS2" s="754"/>
      <c r="AT2" s="754"/>
      <c r="AU2" s="754"/>
      <c r="AV2" s="754"/>
      <c r="AW2" s="754"/>
      <c r="AX2" s="754"/>
      <c r="AY2" s="754"/>
      <c r="AZ2" s="754"/>
      <c r="BA2" s="754"/>
      <c r="BB2" s="754"/>
      <c r="BC2" s="754"/>
      <c r="BD2" s="754"/>
      <c r="BE2" s="754"/>
      <c r="BF2" s="754"/>
      <c r="BG2" s="754"/>
      <c r="BH2" s="754"/>
      <c r="BI2" s="754"/>
      <c r="BJ2" s="754"/>
      <c r="BK2" s="754"/>
      <c r="BL2" s="1087"/>
    </row>
    <row r="3" spans="1:74" ht="16.5" customHeight="1" x14ac:dyDescent="0.2">
      <c r="A3" s="1086"/>
      <c r="B3" s="754"/>
      <c r="C3" s="754"/>
      <c r="D3" s="1838"/>
      <c r="E3" s="1839"/>
      <c r="F3" s="1839"/>
      <c r="G3" s="1839"/>
      <c r="H3" s="1839"/>
      <c r="I3" s="1839"/>
      <c r="J3" s="1839"/>
      <c r="K3" s="1839"/>
      <c r="L3" s="1839"/>
      <c r="M3" s="1839"/>
      <c r="N3" s="1839"/>
      <c r="O3" s="1840"/>
      <c r="P3" s="1833"/>
      <c r="Q3" s="1834"/>
      <c r="R3" s="754"/>
      <c r="S3" s="1033" t="s">
        <v>1267</v>
      </c>
      <c r="T3" s="772"/>
      <c r="U3" s="772"/>
      <c r="V3" s="772"/>
      <c r="W3" s="772"/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772"/>
      <c r="AI3" s="754"/>
      <c r="AJ3" s="754"/>
      <c r="AK3" s="754"/>
      <c r="AL3" s="754"/>
      <c r="AM3" s="754"/>
      <c r="AN3" s="754"/>
      <c r="AO3" s="754"/>
      <c r="AP3" s="754"/>
      <c r="AQ3" s="754"/>
      <c r="AR3" s="754"/>
      <c r="AS3" s="754"/>
      <c r="AT3" s="754"/>
      <c r="AU3" s="754"/>
      <c r="AV3" s="754"/>
      <c r="AW3" s="754"/>
      <c r="AX3" s="754"/>
      <c r="AY3" s="754"/>
      <c r="AZ3" s="754"/>
      <c r="BA3" s="754"/>
      <c r="BB3" s="754"/>
      <c r="BC3" s="754"/>
      <c r="BD3" s="754"/>
      <c r="BE3" s="754"/>
      <c r="BF3" s="754"/>
      <c r="BG3" s="754"/>
      <c r="BH3" s="754"/>
      <c r="BI3" s="754"/>
      <c r="BJ3" s="754"/>
      <c r="BK3" s="754"/>
      <c r="BL3" s="1087"/>
    </row>
    <row r="4" spans="1:74" ht="12" customHeight="1" x14ac:dyDescent="0.2">
      <c r="A4" s="1086"/>
      <c r="B4" s="754"/>
      <c r="C4" s="760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58"/>
      <c r="O4" s="759"/>
      <c r="P4" s="754"/>
      <c r="Q4" s="754"/>
      <c r="R4" s="755"/>
      <c r="S4" s="754"/>
      <c r="T4" s="754"/>
      <c r="U4" s="754"/>
      <c r="V4" s="754"/>
      <c r="W4" s="754"/>
      <c r="X4" s="754"/>
      <c r="Y4" s="754"/>
      <c r="Z4" s="754"/>
      <c r="AA4" s="754"/>
      <c r="AB4" s="754"/>
      <c r="AC4" s="754"/>
      <c r="AD4" s="754"/>
      <c r="AE4" s="754"/>
      <c r="AF4" s="754"/>
      <c r="AG4" s="754"/>
      <c r="AH4" s="754"/>
      <c r="AI4" s="754"/>
      <c r="AJ4" s="754"/>
      <c r="AK4" s="754"/>
      <c r="AL4" s="754"/>
      <c r="AM4" s="754"/>
      <c r="AN4" s="754"/>
      <c r="AO4" s="754"/>
      <c r="AP4" s="754"/>
      <c r="AQ4" s="754"/>
      <c r="AR4" s="754"/>
      <c r="AS4" s="754"/>
      <c r="AT4" s="754"/>
      <c r="AU4" s="754"/>
      <c r="AV4" s="754"/>
      <c r="AW4" s="754"/>
      <c r="AX4" s="754"/>
      <c r="AY4" s="754"/>
      <c r="AZ4" s="754"/>
      <c r="BA4" s="754"/>
      <c r="BB4" s="754"/>
      <c r="BC4" s="754"/>
      <c r="BD4" s="754"/>
      <c r="BE4" s="754"/>
      <c r="BF4" s="754"/>
      <c r="BG4" s="754"/>
      <c r="BH4" s="754"/>
      <c r="BI4" s="754"/>
      <c r="BJ4" s="754"/>
      <c r="BK4" s="754"/>
      <c r="BL4" s="1087"/>
    </row>
    <row r="5" spans="1:74" ht="12" customHeight="1" x14ac:dyDescent="0.2">
      <c r="A5" s="1086"/>
      <c r="B5" s="754"/>
      <c r="C5" s="754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6"/>
      <c r="S5" s="754"/>
      <c r="T5" s="754"/>
      <c r="U5" s="754"/>
      <c r="V5" s="754"/>
      <c r="W5" s="754"/>
      <c r="X5" s="754"/>
      <c r="Y5" s="754"/>
      <c r="Z5" s="754"/>
      <c r="AA5" s="754"/>
      <c r="AB5" s="754"/>
      <c r="AC5" s="754"/>
      <c r="AD5" s="754"/>
      <c r="AE5" s="754"/>
      <c r="AF5" s="754"/>
      <c r="AG5" s="754"/>
      <c r="AH5" s="754"/>
      <c r="AI5" s="754"/>
      <c r="AJ5" s="754"/>
      <c r="AK5" s="754"/>
      <c r="AL5" s="754"/>
      <c r="AM5" s="754"/>
      <c r="AN5" s="754"/>
      <c r="AO5" s="754"/>
      <c r="AP5" s="754"/>
      <c r="AQ5" s="754"/>
      <c r="AR5" s="754"/>
      <c r="AS5" s="754"/>
      <c r="AT5" s="754"/>
      <c r="AU5" s="754"/>
      <c r="AV5" s="754"/>
      <c r="AW5" s="754"/>
      <c r="AX5" s="754"/>
      <c r="AY5" s="754"/>
      <c r="AZ5" s="754"/>
      <c r="BA5" s="754"/>
      <c r="BB5" s="754"/>
      <c r="BC5" s="754"/>
      <c r="BD5" s="754"/>
      <c r="BE5" s="754"/>
      <c r="BF5" s="754"/>
      <c r="BG5" s="754"/>
      <c r="BH5" s="754"/>
      <c r="BI5" s="754"/>
      <c r="BJ5" s="754"/>
      <c r="BK5" s="754"/>
      <c r="BL5" s="1087"/>
    </row>
    <row r="6" spans="1:74" ht="12" customHeight="1" x14ac:dyDescent="0.2">
      <c r="A6" s="1086"/>
      <c r="B6" s="754"/>
      <c r="C6" s="754"/>
      <c r="D6" s="755" t="s">
        <v>190</v>
      </c>
      <c r="E6" s="754"/>
      <c r="F6" s="755" t="s">
        <v>1223</v>
      </c>
      <c r="G6" s="754"/>
      <c r="H6" s="754"/>
      <c r="I6" s="754"/>
      <c r="J6" s="754"/>
      <c r="K6" s="754"/>
      <c r="L6" s="754"/>
      <c r="M6" s="754"/>
      <c r="N6" s="754"/>
      <c r="O6" s="754"/>
      <c r="P6" s="754"/>
      <c r="Q6" s="754"/>
      <c r="R6" s="756"/>
      <c r="S6" s="754"/>
      <c r="T6" s="754"/>
      <c r="U6" s="754"/>
      <c r="V6" s="754"/>
      <c r="W6" s="754"/>
      <c r="X6" s="754"/>
      <c r="Y6" s="754"/>
      <c r="Z6" s="754"/>
      <c r="AA6" s="754"/>
      <c r="AB6" s="754"/>
      <c r="AC6" s="754"/>
      <c r="AD6" s="754"/>
      <c r="AE6" s="754"/>
      <c r="AF6" s="754"/>
      <c r="AG6" s="754"/>
      <c r="AH6" s="754"/>
      <c r="AI6" s="754"/>
      <c r="AJ6" s="754"/>
      <c r="AK6" s="754"/>
      <c r="AL6" s="754"/>
      <c r="AM6" s="754"/>
      <c r="AN6" s="754"/>
      <c r="AO6" s="754"/>
      <c r="AP6" s="754"/>
      <c r="AQ6" s="754"/>
      <c r="AR6" s="754"/>
      <c r="AS6" s="754"/>
      <c r="AT6" s="754"/>
      <c r="AU6" s="754"/>
      <c r="AV6" s="754"/>
      <c r="AW6" s="754"/>
      <c r="AX6" s="754"/>
      <c r="AY6" s="754"/>
      <c r="AZ6" s="754"/>
      <c r="BA6" s="754"/>
      <c r="BB6" s="754"/>
      <c r="BC6" s="754"/>
      <c r="BD6" s="754"/>
      <c r="BE6" s="754"/>
      <c r="BF6" s="754"/>
      <c r="BG6" s="754"/>
      <c r="BH6" s="754"/>
      <c r="BI6" s="754"/>
      <c r="BJ6" s="754"/>
      <c r="BK6" s="754"/>
      <c r="BL6" s="1087"/>
    </row>
    <row r="7" spans="1:74" ht="12" customHeight="1" x14ac:dyDescent="0.2">
      <c r="A7" s="1086"/>
      <c r="B7" s="754"/>
      <c r="C7" s="273"/>
      <c r="D7" s="754"/>
      <c r="E7" s="754"/>
      <c r="F7" s="731" t="s">
        <v>1268</v>
      </c>
      <c r="G7" s="731"/>
      <c r="H7" s="731"/>
      <c r="I7" s="752"/>
      <c r="J7" s="731"/>
      <c r="K7" s="731"/>
      <c r="L7" s="731"/>
      <c r="M7" s="731"/>
      <c r="N7" s="731"/>
      <c r="O7" s="731"/>
      <c r="P7" s="731"/>
      <c r="Q7" s="731"/>
      <c r="R7" s="731"/>
      <c r="S7" s="731"/>
      <c r="T7" s="731"/>
      <c r="U7" s="731"/>
      <c r="V7" s="731"/>
      <c r="W7" s="731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1058"/>
      <c r="BM7" s="730"/>
      <c r="BN7" s="730"/>
      <c r="BO7" s="730"/>
      <c r="BP7" s="730"/>
      <c r="BQ7" s="730"/>
      <c r="BR7" s="730"/>
      <c r="BS7" s="730"/>
      <c r="BT7" s="730"/>
      <c r="BU7" s="273"/>
      <c r="BV7" s="273"/>
    </row>
    <row r="8" spans="1:74" ht="12" customHeight="1" x14ac:dyDescent="0.2">
      <c r="A8" s="1086"/>
      <c r="B8" s="755"/>
      <c r="C8" s="273"/>
      <c r="D8" s="273"/>
      <c r="E8" s="273"/>
      <c r="F8" s="731" t="s">
        <v>1269</v>
      </c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1058"/>
      <c r="BM8" s="273"/>
      <c r="BN8" s="273"/>
      <c r="BO8" s="273"/>
      <c r="BP8" s="273"/>
      <c r="BQ8" s="273"/>
      <c r="BR8" s="273"/>
      <c r="BS8" s="273"/>
      <c r="BT8" s="273"/>
      <c r="BU8" s="273"/>
      <c r="BV8" s="273"/>
    </row>
    <row r="9" spans="1:74" ht="12" customHeight="1" x14ac:dyDescent="0.2">
      <c r="A9" s="1086"/>
      <c r="B9" s="755"/>
      <c r="C9" s="273"/>
      <c r="D9" s="273"/>
      <c r="E9" s="273"/>
      <c r="F9" s="731" t="s">
        <v>1224</v>
      </c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1058"/>
      <c r="BM9" s="273"/>
      <c r="BN9" s="273"/>
      <c r="BO9" s="273"/>
      <c r="BP9" s="273"/>
      <c r="BQ9" s="273"/>
      <c r="BR9" s="273"/>
      <c r="BS9" s="273"/>
      <c r="BT9" s="273"/>
      <c r="BU9" s="273"/>
      <c r="BV9" s="273"/>
    </row>
    <row r="10" spans="1:74" ht="12" customHeight="1" x14ac:dyDescent="0.2">
      <c r="A10" s="1086"/>
      <c r="B10" s="755"/>
      <c r="C10" s="273"/>
      <c r="D10" s="273"/>
      <c r="E10" s="273"/>
      <c r="F10" s="732" t="s">
        <v>1270</v>
      </c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1058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</row>
    <row r="11" spans="1:74" ht="12" customHeight="1" x14ac:dyDescent="0.2">
      <c r="A11" s="1086"/>
      <c r="B11" s="755"/>
      <c r="C11" s="273"/>
      <c r="D11" s="273"/>
      <c r="E11" s="273"/>
      <c r="F11" s="732" t="s">
        <v>1271</v>
      </c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1058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</row>
    <row r="12" spans="1:74" ht="12" customHeight="1" x14ac:dyDescent="0.2">
      <c r="A12" s="1086"/>
      <c r="B12" s="754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273"/>
      <c r="BC12" s="273"/>
      <c r="BD12" s="273"/>
      <c r="BE12" s="273"/>
      <c r="BF12" s="273"/>
      <c r="BG12" s="273"/>
      <c r="BH12" s="273"/>
      <c r="BI12" s="273"/>
      <c r="BJ12" s="273"/>
      <c r="BK12" s="273"/>
      <c r="BL12" s="1058"/>
      <c r="BM12" s="273"/>
      <c r="BN12" s="273"/>
      <c r="BO12" s="273"/>
      <c r="BP12" s="273"/>
      <c r="BQ12" s="273"/>
      <c r="BR12" s="273"/>
      <c r="BS12" s="273"/>
      <c r="BT12" s="273"/>
      <c r="BU12" s="273"/>
      <c r="BV12" s="273"/>
    </row>
    <row r="13" spans="1:74" ht="12" customHeight="1" x14ac:dyDescent="0.2">
      <c r="A13" s="1086"/>
      <c r="B13" s="754"/>
      <c r="C13" s="273"/>
      <c r="D13" s="273"/>
      <c r="E13" s="273"/>
      <c r="F13" s="273"/>
      <c r="G13" s="273"/>
      <c r="H13" s="273"/>
      <c r="I13" s="731" t="s">
        <v>917</v>
      </c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273"/>
      <c r="V13" s="273"/>
      <c r="W13" s="273"/>
      <c r="X13" s="273"/>
      <c r="Y13" s="273"/>
      <c r="Z13" s="273"/>
      <c r="AA13" s="273"/>
      <c r="AB13" s="731" t="s">
        <v>920</v>
      </c>
      <c r="AC13" s="731"/>
      <c r="AD13" s="731"/>
      <c r="AE13" s="731"/>
      <c r="AF13" s="731"/>
      <c r="AG13" s="731"/>
      <c r="AH13" s="731"/>
      <c r="AI13" s="731"/>
      <c r="AJ13" s="731"/>
      <c r="AK13" s="731"/>
      <c r="AL13" s="731"/>
      <c r="AM13" s="731"/>
      <c r="AN13" s="273"/>
      <c r="AO13" s="754"/>
      <c r="AP13" s="754"/>
      <c r="AQ13" s="754"/>
      <c r="AR13" s="754"/>
      <c r="AS13" s="754"/>
      <c r="AT13" s="754"/>
      <c r="AU13" s="754"/>
      <c r="AV13" s="273"/>
      <c r="AW13" s="273"/>
      <c r="AX13" s="273"/>
      <c r="AY13" s="273"/>
      <c r="AZ13" s="731" t="s">
        <v>589</v>
      </c>
      <c r="BA13" s="731"/>
      <c r="BB13" s="731"/>
      <c r="BC13" s="731"/>
      <c r="BD13" s="731"/>
      <c r="BE13" s="731"/>
      <c r="BF13" s="731"/>
      <c r="BG13" s="731"/>
      <c r="BH13" s="731"/>
      <c r="BI13" s="731"/>
      <c r="BJ13" s="273"/>
      <c r="BK13" s="754"/>
      <c r="BL13" s="1087"/>
      <c r="BU13" s="273"/>
      <c r="BV13" s="273"/>
    </row>
    <row r="14" spans="1:74" ht="12" customHeight="1" x14ac:dyDescent="0.2">
      <c r="A14" s="1086"/>
      <c r="B14" s="754"/>
      <c r="C14" s="273"/>
      <c r="D14" s="273"/>
      <c r="E14" s="273"/>
      <c r="F14" s="273"/>
      <c r="G14" s="746"/>
      <c r="H14" s="731"/>
      <c r="I14" s="732" t="s">
        <v>918</v>
      </c>
      <c r="J14" s="732"/>
      <c r="K14" s="732"/>
      <c r="L14" s="732"/>
      <c r="M14" s="732"/>
      <c r="N14" s="732"/>
      <c r="O14" s="732"/>
      <c r="P14" s="732"/>
      <c r="Q14" s="732"/>
      <c r="R14" s="732"/>
      <c r="S14" s="732"/>
      <c r="T14" s="732"/>
      <c r="U14" s="273"/>
      <c r="V14" s="273"/>
      <c r="W14" s="273"/>
      <c r="X14" s="273"/>
      <c r="Y14" s="273"/>
      <c r="Z14" s="746"/>
      <c r="AA14" s="731"/>
      <c r="AB14" s="732" t="s">
        <v>921</v>
      </c>
      <c r="AC14" s="732"/>
      <c r="AD14" s="732"/>
      <c r="AE14" s="732"/>
      <c r="AF14" s="732"/>
      <c r="AG14" s="732"/>
      <c r="AH14" s="732"/>
      <c r="AI14" s="732"/>
      <c r="AJ14" s="732"/>
      <c r="AK14" s="732"/>
      <c r="AL14" s="732"/>
      <c r="AM14" s="732"/>
      <c r="AN14" s="273"/>
      <c r="AO14" s="754"/>
      <c r="AP14" s="754"/>
      <c r="AQ14" s="754"/>
      <c r="AR14" s="754"/>
      <c r="AS14" s="754"/>
      <c r="AT14" s="754"/>
      <c r="AU14" s="754"/>
      <c r="AV14" s="746"/>
      <c r="AW14" s="731"/>
      <c r="AX14" s="273"/>
      <c r="AY14" s="273"/>
      <c r="AZ14" s="732" t="s">
        <v>588</v>
      </c>
      <c r="BA14" s="732"/>
      <c r="BB14" s="732"/>
      <c r="BC14" s="732"/>
      <c r="BD14" s="732"/>
      <c r="BE14" s="732"/>
      <c r="BF14" s="732"/>
      <c r="BG14" s="732"/>
      <c r="BH14" s="732"/>
      <c r="BI14" s="732"/>
      <c r="BJ14" s="273"/>
      <c r="BK14" s="754"/>
      <c r="BL14" s="1087"/>
      <c r="BU14" s="273"/>
      <c r="BV14" s="273"/>
    </row>
    <row r="15" spans="1:74" ht="12" customHeight="1" x14ac:dyDescent="0.2">
      <c r="A15" s="1086"/>
      <c r="B15" s="754"/>
      <c r="C15" s="273"/>
      <c r="D15" s="736"/>
      <c r="E15" s="736"/>
      <c r="F15" s="736"/>
      <c r="G15" s="273"/>
      <c r="H15" s="273"/>
      <c r="I15" s="732"/>
      <c r="J15" s="273"/>
      <c r="K15" s="273"/>
      <c r="L15" s="731" t="s">
        <v>153</v>
      </c>
      <c r="M15" s="273"/>
      <c r="N15" s="273"/>
      <c r="O15" s="273"/>
      <c r="P15" s="273"/>
      <c r="Q15" s="273"/>
      <c r="R15" s="273"/>
      <c r="S15" s="746" t="s">
        <v>949</v>
      </c>
      <c r="T15" s="731"/>
      <c r="U15" s="731"/>
      <c r="V15" s="273"/>
      <c r="W15" s="273"/>
      <c r="X15" s="273"/>
      <c r="Y15" s="273"/>
      <c r="Z15" s="273"/>
      <c r="AA15" s="273"/>
      <c r="AB15" s="732"/>
      <c r="AC15" s="273"/>
      <c r="AD15" s="273"/>
      <c r="AE15" s="731" t="s">
        <v>153</v>
      </c>
      <c r="AF15" s="273"/>
      <c r="AG15" s="273"/>
      <c r="AH15" s="273"/>
      <c r="AI15" s="273"/>
      <c r="AJ15" s="273"/>
      <c r="AK15" s="273"/>
      <c r="AL15" s="746" t="s">
        <v>950</v>
      </c>
      <c r="AM15" s="731"/>
      <c r="AN15" s="731"/>
      <c r="AO15" s="754"/>
      <c r="AP15" s="754"/>
      <c r="AQ15" s="754"/>
      <c r="AR15" s="754"/>
      <c r="AS15" s="754"/>
      <c r="AT15" s="754"/>
      <c r="AU15" s="754"/>
      <c r="AV15" s="273"/>
      <c r="AW15" s="273"/>
      <c r="AX15" s="732"/>
      <c r="AY15" s="273"/>
      <c r="AZ15" s="273"/>
      <c r="BA15" s="731" t="s">
        <v>153</v>
      </c>
      <c r="BB15" s="273"/>
      <c r="BC15" s="273"/>
      <c r="BD15" s="273"/>
      <c r="BE15" s="273"/>
      <c r="BF15" s="273"/>
      <c r="BG15" s="273"/>
      <c r="BH15" s="746" t="s">
        <v>951</v>
      </c>
      <c r="BI15" s="731"/>
      <c r="BJ15" s="731"/>
      <c r="BK15" s="754"/>
      <c r="BL15" s="1087"/>
      <c r="BU15" s="273"/>
      <c r="BV15" s="273"/>
    </row>
    <row r="16" spans="1:74" ht="16.5" customHeight="1" x14ac:dyDescent="0.2">
      <c r="A16" s="1086"/>
      <c r="B16" s="754"/>
      <c r="C16" s="273"/>
      <c r="D16" s="273"/>
      <c r="E16" s="273"/>
      <c r="F16" s="273"/>
      <c r="G16" s="1829"/>
      <c r="H16" s="1856"/>
      <c r="I16" s="1856"/>
      <c r="J16" s="1856"/>
      <c r="K16" s="1856"/>
      <c r="L16" s="1856"/>
      <c r="M16" s="1856"/>
      <c r="N16" s="1856"/>
      <c r="O16" s="1856"/>
      <c r="P16" s="1856"/>
      <c r="Q16" s="1856"/>
      <c r="R16" s="1856"/>
      <c r="S16" s="1856"/>
      <c r="T16" s="1856"/>
      <c r="U16" s="1830"/>
      <c r="V16" s="273"/>
      <c r="W16" s="273"/>
      <c r="X16" s="273"/>
      <c r="Y16" s="273"/>
      <c r="Z16" s="1829"/>
      <c r="AA16" s="1856"/>
      <c r="AB16" s="1856"/>
      <c r="AC16" s="1856"/>
      <c r="AD16" s="1856"/>
      <c r="AE16" s="1856"/>
      <c r="AF16" s="1856"/>
      <c r="AG16" s="1856"/>
      <c r="AH16" s="1856"/>
      <c r="AI16" s="1856"/>
      <c r="AJ16" s="1856"/>
      <c r="AK16" s="1856"/>
      <c r="AL16" s="1856"/>
      <c r="AM16" s="1856"/>
      <c r="AN16" s="1830"/>
      <c r="AO16" s="754"/>
      <c r="AP16" s="754"/>
      <c r="AQ16" s="754"/>
      <c r="AR16" s="754"/>
      <c r="AS16" s="754"/>
      <c r="AT16" s="754"/>
      <c r="AU16" s="754"/>
      <c r="AV16" s="1829">
        <f>G16+Z16</f>
        <v>0</v>
      </c>
      <c r="AW16" s="1856"/>
      <c r="AX16" s="1856"/>
      <c r="AY16" s="1856"/>
      <c r="AZ16" s="1856"/>
      <c r="BA16" s="1856"/>
      <c r="BB16" s="1856"/>
      <c r="BC16" s="1856"/>
      <c r="BD16" s="1856"/>
      <c r="BE16" s="1856"/>
      <c r="BF16" s="1856"/>
      <c r="BG16" s="1856"/>
      <c r="BH16" s="1856"/>
      <c r="BI16" s="1856"/>
      <c r="BJ16" s="1830"/>
      <c r="BK16" s="754"/>
      <c r="BL16" s="1087"/>
      <c r="BU16" s="273"/>
      <c r="BV16" s="273"/>
    </row>
    <row r="17" spans="1:74" ht="12" customHeight="1" x14ac:dyDescent="0.2">
      <c r="A17" s="1086"/>
      <c r="B17" s="754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754"/>
      <c r="AP17" s="754"/>
      <c r="AQ17" s="754"/>
      <c r="AR17" s="754"/>
      <c r="AS17" s="754"/>
      <c r="AT17" s="754"/>
      <c r="AU17" s="754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754"/>
      <c r="BL17" s="1087"/>
      <c r="BU17" s="273"/>
      <c r="BV17" s="273"/>
    </row>
    <row r="18" spans="1:74" ht="12" customHeight="1" x14ac:dyDescent="0.2">
      <c r="A18" s="1086"/>
      <c r="B18" s="754"/>
      <c r="C18" s="754"/>
      <c r="D18" s="754"/>
      <c r="E18" s="754"/>
      <c r="F18" s="754"/>
      <c r="G18" s="754"/>
      <c r="H18" s="754"/>
      <c r="I18" s="755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54"/>
      <c r="AG18" s="754"/>
      <c r="AH18" s="754"/>
      <c r="AI18" s="754"/>
      <c r="AJ18" s="754"/>
      <c r="AK18" s="754"/>
      <c r="AL18" s="754"/>
      <c r="AM18" s="754"/>
      <c r="AN18" s="754"/>
      <c r="AO18" s="754"/>
      <c r="AP18" s="754"/>
      <c r="AQ18" s="754"/>
      <c r="AR18" s="754"/>
      <c r="AS18" s="754"/>
      <c r="AT18" s="754"/>
      <c r="AU18" s="754"/>
      <c r="AV18" s="754"/>
      <c r="AW18" s="754"/>
      <c r="AX18" s="754"/>
      <c r="AY18" s="754"/>
      <c r="AZ18" s="754"/>
      <c r="BA18" s="754"/>
      <c r="BB18" s="754"/>
      <c r="BC18" s="754"/>
      <c r="BD18" s="754"/>
      <c r="BE18" s="754"/>
      <c r="BF18" s="754"/>
      <c r="BG18" s="754"/>
      <c r="BH18" s="754"/>
      <c r="BI18" s="754"/>
      <c r="BJ18" s="754"/>
      <c r="BK18" s="754"/>
      <c r="BL18" s="1087"/>
    </row>
    <row r="19" spans="1:74" ht="12" customHeight="1" x14ac:dyDescent="0.2">
      <c r="A19" s="1086"/>
      <c r="B19" s="757" t="s">
        <v>948</v>
      </c>
      <c r="C19" s="754"/>
      <c r="D19" s="755" t="s">
        <v>952</v>
      </c>
      <c r="E19" s="754"/>
      <c r="F19" s="754"/>
      <c r="G19" s="754"/>
      <c r="H19" s="754"/>
      <c r="I19" s="754"/>
      <c r="J19" s="754"/>
      <c r="K19" s="754"/>
      <c r="L19" s="754"/>
      <c r="M19" s="754"/>
      <c r="N19" s="754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54"/>
      <c r="AG19" s="754"/>
      <c r="AH19" s="754"/>
      <c r="AI19" s="754"/>
      <c r="AJ19" s="754"/>
      <c r="AK19" s="754"/>
      <c r="AL19" s="754"/>
      <c r="AM19" s="754"/>
      <c r="AN19" s="754"/>
      <c r="AO19" s="754"/>
      <c r="AP19" s="754"/>
      <c r="AQ19" s="754"/>
      <c r="AR19" s="754"/>
      <c r="AS19" s="754"/>
      <c r="AT19" s="754"/>
      <c r="AU19" s="754"/>
      <c r="AV19" s="754"/>
      <c r="AW19" s="754"/>
      <c r="AX19" s="754"/>
      <c r="AY19" s="754"/>
      <c r="AZ19" s="754"/>
      <c r="BA19" s="754"/>
      <c r="BB19" s="754"/>
      <c r="BC19" s="754"/>
      <c r="BD19" s="754"/>
      <c r="BE19" s="754"/>
      <c r="BF19" s="754"/>
      <c r="BG19" s="754"/>
      <c r="BH19" s="754"/>
      <c r="BI19" s="754"/>
      <c r="BJ19" s="754"/>
      <c r="BK19" s="754"/>
      <c r="BL19" s="1087"/>
    </row>
    <row r="20" spans="1:74" ht="12" customHeight="1" x14ac:dyDescent="0.2">
      <c r="A20" s="1086"/>
      <c r="B20" s="754"/>
      <c r="C20" s="754"/>
      <c r="D20" s="755" t="s">
        <v>248</v>
      </c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/>
      <c r="AG20" s="754"/>
      <c r="AH20" s="754"/>
      <c r="AI20" s="754"/>
      <c r="AJ20" s="754"/>
      <c r="AK20" s="754"/>
      <c r="AL20" s="754"/>
      <c r="AM20" s="754"/>
      <c r="AN20" s="754"/>
      <c r="AO20" s="754"/>
      <c r="AP20" s="754"/>
      <c r="AQ20" s="754"/>
      <c r="AR20" s="754"/>
      <c r="AS20" s="754"/>
      <c r="AT20" s="754"/>
      <c r="AU20" s="754"/>
      <c r="AV20" s="754"/>
      <c r="AW20" s="754"/>
      <c r="AX20" s="754"/>
      <c r="AY20" s="754"/>
      <c r="AZ20" s="754"/>
      <c r="BA20" s="754"/>
      <c r="BB20" s="754"/>
      <c r="BC20" s="754"/>
      <c r="BD20" s="754"/>
      <c r="BE20" s="754"/>
      <c r="BF20" s="754"/>
      <c r="BG20" s="754"/>
      <c r="BH20" s="754"/>
      <c r="BI20" s="754"/>
      <c r="BJ20" s="754"/>
      <c r="BK20" s="754"/>
      <c r="BL20" s="1087"/>
    </row>
    <row r="21" spans="1:74" ht="12" customHeight="1" x14ac:dyDescent="0.2">
      <c r="A21" s="1086"/>
      <c r="B21" s="754"/>
      <c r="C21" s="754"/>
      <c r="D21" s="756" t="s">
        <v>953</v>
      </c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  <c r="AA21" s="754"/>
      <c r="AB21" s="754"/>
      <c r="AC21" s="754"/>
      <c r="AD21" s="754"/>
      <c r="AE21" s="754"/>
      <c r="AF21" s="754"/>
      <c r="AG21" s="754"/>
      <c r="AH21" s="754"/>
      <c r="AI21" s="754"/>
      <c r="AJ21" s="754"/>
      <c r="AK21" s="754"/>
      <c r="AL21" s="754"/>
      <c r="AM21" s="754"/>
      <c r="AN21" s="754"/>
      <c r="AO21" s="754"/>
      <c r="AP21" s="754"/>
      <c r="AQ21" s="754"/>
      <c r="AR21" s="754"/>
      <c r="AS21" s="754"/>
      <c r="AT21" s="754"/>
      <c r="AU21" s="754"/>
      <c r="AV21" s="754"/>
      <c r="AW21" s="754"/>
      <c r="AX21" s="754"/>
      <c r="AY21" s="754"/>
      <c r="AZ21" s="754"/>
      <c r="BA21" s="754"/>
      <c r="BB21" s="754"/>
      <c r="BC21" s="754"/>
      <c r="BD21" s="754"/>
      <c r="BE21" s="754"/>
      <c r="BF21" s="754"/>
      <c r="BG21" s="754"/>
      <c r="BH21" s="754"/>
      <c r="BI21" s="754"/>
      <c r="BJ21" s="754"/>
      <c r="BK21" s="754"/>
      <c r="BL21" s="1087"/>
    </row>
    <row r="22" spans="1:74" ht="12" customHeight="1" x14ac:dyDescent="0.2">
      <c r="A22" s="1086"/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54"/>
      <c r="U22" s="754"/>
      <c r="V22" s="754"/>
      <c r="W22" s="754"/>
      <c r="X22" s="754"/>
      <c r="Y22" s="754"/>
      <c r="Z22" s="754"/>
      <c r="AA22" s="754"/>
      <c r="AB22" s="754"/>
      <c r="AC22" s="754"/>
      <c r="AD22" s="754"/>
      <c r="AE22" s="754"/>
      <c r="AF22" s="1015" t="s">
        <v>938</v>
      </c>
      <c r="AG22" s="1016"/>
      <c r="AH22" s="1016"/>
      <c r="AI22" s="754"/>
      <c r="AJ22" s="754"/>
      <c r="AK22" s="754"/>
      <c r="AL22" s="754"/>
      <c r="AM22" s="754"/>
      <c r="AN22" s="754"/>
      <c r="AO22" s="754"/>
      <c r="AP22" s="754"/>
      <c r="AQ22" s="754"/>
      <c r="AR22" s="754"/>
      <c r="AS22" s="754"/>
      <c r="AT22" s="754"/>
      <c r="AU22" s="754"/>
      <c r="AV22" s="754"/>
      <c r="AW22" s="754"/>
      <c r="AX22" s="1015" t="s">
        <v>939</v>
      </c>
      <c r="AY22" s="1016"/>
      <c r="AZ22" s="1016"/>
      <c r="BA22" s="754"/>
      <c r="BB22" s="754"/>
      <c r="BC22" s="754"/>
      <c r="BD22" s="754"/>
      <c r="BE22" s="754"/>
      <c r="BF22" s="754"/>
      <c r="BG22" s="754"/>
      <c r="BH22" s="754"/>
      <c r="BI22" s="754"/>
      <c r="BJ22" s="754"/>
      <c r="BK22" s="754"/>
      <c r="BL22" s="1087"/>
    </row>
    <row r="23" spans="1:74" ht="12" customHeight="1" x14ac:dyDescent="0.2">
      <c r="A23" s="1086"/>
      <c r="B23" s="754"/>
      <c r="C23" s="754"/>
      <c r="D23" s="754"/>
      <c r="E23" s="757" t="s">
        <v>763</v>
      </c>
      <c r="F23" s="1878"/>
      <c r="G23" s="1879"/>
      <c r="H23" s="754"/>
      <c r="I23" s="755" t="s">
        <v>940</v>
      </c>
      <c r="J23" s="754"/>
      <c r="K23" s="754"/>
      <c r="L23" s="754"/>
      <c r="M23" s="754"/>
      <c r="N23" s="754"/>
      <c r="O23" s="754"/>
      <c r="P23" s="754"/>
      <c r="Q23" s="754"/>
      <c r="R23" s="755" t="s">
        <v>941</v>
      </c>
      <c r="S23" s="754"/>
      <c r="T23" s="754"/>
      <c r="U23" s="754"/>
      <c r="V23" s="754"/>
      <c r="W23" s="754"/>
      <c r="X23" s="754"/>
      <c r="Y23" s="754"/>
      <c r="Z23" s="754"/>
      <c r="AA23" s="1858"/>
      <c r="AB23" s="1859"/>
      <c r="AC23" s="1859"/>
      <c r="AD23" s="1859"/>
      <c r="AE23" s="1859"/>
      <c r="AF23" s="1859"/>
      <c r="AG23" s="1859"/>
      <c r="AH23" s="1860"/>
      <c r="AI23" s="754"/>
      <c r="AJ23" s="754"/>
      <c r="AK23" s="755" t="s">
        <v>942</v>
      </c>
      <c r="AL23" s="754"/>
      <c r="AM23" s="754"/>
      <c r="AN23" s="754"/>
      <c r="AO23" s="754"/>
      <c r="AP23" s="754"/>
      <c r="AQ23" s="754"/>
      <c r="AR23" s="754"/>
      <c r="AS23" s="1858"/>
      <c r="AT23" s="1859"/>
      <c r="AU23" s="1859"/>
      <c r="AV23" s="1859"/>
      <c r="AW23" s="1859"/>
      <c r="AX23" s="1859"/>
      <c r="AY23" s="1859"/>
      <c r="AZ23" s="1860"/>
      <c r="BA23" s="754"/>
      <c r="BB23" s="754"/>
      <c r="BC23" s="754"/>
      <c r="BD23" s="754"/>
      <c r="BE23" s="754"/>
      <c r="BF23" s="754"/>
      <c r="BG23" s="754"/>
      <c r="BH23" s="754"/>
      <c r="BI23" s="754"/>
      <c r="BJ23" s="754"/>
      <c r="BK23" s="754"/>
      <c r="BL23" s="1087"/>
    </row>
    <row r="24" spans="1:74" ht="12" customHeight="1" x14ac:dyDescent="0.2">
      <c r="A24" s="1086"/>
      <c r="B24" s="754"/>
      <c r="C24" s="754"/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6" t="s">
        <v>943</v>
      </c>
      <c r="S24" s="754"/>
      <c r="T24" s="754"/>
      <c r="U24" s="754"/>
      <c r="V24" s="754"/>
      <c r="W24" s="754"/>
      <c r="X24" s="754"/>
      <c r="Y24" s="754"/>
      <c r="Z24" s="754"/>
      <c r="AA24" s="1861"/>
      <c r="AB24" s="1862"/>
      <c r="AC24" s="1862"/>
      <c r="AD24" s="1862"/>
      <c r="AE24" s="1862"/>
      <c r="AF24" s="1862"/>
      <c r="AG24" s="1862"/>
      <c r="AH24" s="1863"/>
      <c r="AI24" s="754"/>
      <c r="AJ24" s="754"/>
      <c r="AK24" s="756" t="s">
        <v>944</v>
      </c>
      <c r="AL24" s="754"/>
      <c r="AM24" s="754"/>
      <c r="AN24" s="754"/>
      <c r="AO24" s="754"/>
      <c r="AP24" s="754"/>
      <c r="AQ24" s="754"/>
      <c r="AR24" s="754"/>
      <c r="AS24" s="1861"/>
      <c r="AT24" s="1862"/>
      <c r="AU24" s="1862"/>
      <c r="AV24" s="1862"/>
      <c r="AW24" s="1862"/>
      <c r="AX24" s="1862"/>
      <c r="AY24" s="1862"/>
      <c r="AZ24" s="1863"/>
      <c r="BA24" s="754"/>
      <c r="BB24" s="754"/>
      <c r="BC24" s="754"/>
      <c r="BD24" s="754"/>
      <c r="BE24" s="754"/>
      <c r="BF24" s="754"/>
      <c r="BG24" s="754"/>
      <c r="BH24" s="754"/>
      <c r="BI24" s="754"/>
      <c r="BJ24" s="754"/>
      <c r="BK24" s="754"/>
      <c r="BL24" s="1087"/>
    </row>
    <row r="25" spans="1:74" ht="12" customHeight="1" x14ac:dyDescent="0.2">
      <c r="A25" s="1086"/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754"/>
      <c r="AL25" s="754"/>
      <c r="AM25" s="754"/>
      <c r="AN25" s="754"/>
      <c r="AO25" s="754"/>
      <c r="AP25" s="754"/>
      <c r="AQ25" s="754"/>
      <c r="AR25" s="754"/>
      <c r="AS25" s="754"/>
      <c r="AT25" s="754"/>
      <c r="AU25" s="754"/>
      <c r="AV25" s="754"/>
      <c r="AW25" s="754"/>
      <c r="AX25" s="754"/>
      <c r="AY25" s="754"/>
      <c r="AZ25" s="754"/>
      <c r="BA25" s="754"/>
      <c r="BB25" s="754"/>
      <c r="BC25" s="754"/>
      <c r="BD25" s="754"/>
      <c r="BE25" s="754"/>
      <c r="BF25" s="754"/>
      <c r="BG25" s="754"/>
      <c r="BH25" s="754"/>
      <c r="BI25" s="754"/>
      <c r="BJ25" s="754"/>
      <c r="BK25" s="754"/>
      <c r="BL25" s="1087"/>
    </row>
    <row r="26" spans="1:74" ht="12" customHeight="1" x14ac:dyDescent="0.2">
      <c r="A26" s="1086"/>
      <c r="B26" s="754"/>
      <c r="C26" s="754"/>
      <c r="D26" s="754"/>
      <c r="E26" s="757" t="s">
        <v>96</v>
      </c>
      <c r="F26" s="1878"/>
      <c r="G26" s="1879"/>
      <c r="H26" s="754"/>
      <c r="I26" s="755" t="s">
        <v>945</v>
      </c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754"/>
      <c r="AL26" s="754"/>
      <c r="AM26" s="754"/>
      <c r="AN26" s="754"/>
      <c r="AO26" s="754"/>
      <c r="AP26" s="754"/>
      <c r="AQ26" s="754"/>
      <c r="AR26" s="754"/>
      <c r="AS26" s="754"/>
      <c r="AT26" s="754"/>
      <c r="AU26" s="754"/>
      <c r="AV26" s="754"/>
      <c r="AW26" s="754"/>
      <c r="AX26" s="754"/>
      <c r="AY26" s="754"/>
      <c r="AZ26" s="754"/>
      <c r="BA26" s="754"/>
      <c r="BB26" s="754"/>
      <c r="BC26" s="754"/>
      <c r="BD26" s="754"/>
      <c r="BE26" s="754"/>
      <c r="BF26" s="754"/>
      <c r="BG26" s="754"/>
      <c r="BH26" s="754"/>
      <c r="BI26" s="754"/>
      <c r="BJ26" s="754"/>
      <c r="BK26" s="754"/>
      <c r="BL26" s="1087"/>
    </row>
    <row r="27" spans="1:74" ht="12" customHeight="1" x14ac:dyDescent="0.2">
      <c r="A27" s="1086"/>
      <c r="B27" s="754"/>
      <c r="C27" s="754"/>
      <c r="D27" s="754"/>
      <c r="E27" s="754"/>
      <c r="F27" s="754"/>
      <c r="G27" s="754"/>
      <c r="H27" s="754"/>
      <c r="I27" s="756" t="s">
        <v>946</v>
      </c>
      <c r="J27" s="754"/>
      <c r="K27" s="754"/>
      <c r="L27" s="754"/>
      <c r="M27" s="754"/>
      <c r="N27" s="754"/>
      <c r="O27" s="754"/>
      <c r="P27" s="754"/>
      <c r="Q27" s="754"/>
      <c r="R27" s="754"/>
      <c r="S27" s="754"/>
      <c r="T27" s="754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754"/>
      <c r="AK27" s="754"/>
      <c r="AL27" s="754"/>
      <c r="AM27" s="754"/>
      <c r="AN27" s="754"/>
      <c r="AO27" s="754"/>
      <c r="AP27" s="754"/>
      <c r="AQ27" s="754"/>
      <c r="AR27" s="754"/>
      <c r="AS27" s="754"/>
      <c r="AT27" s="754"/>
      <c r="AU27" s="754"/>
      <c r="AV27" s="754"/>
      <c r="AW27" s="754"/>
      <c r="AX27" s="754"/>
      <c r="AY27" s="754"/>
      <c r="AZ27" s="754"/>
      <c r="BA27" s="755"/>
      <c r="BB27" s="754"/>
      <c r="BC27" s="754"/>
      <c r="BD27" s="754"/>
      <c r="BE27" s="754"/>
      <c r="BF27" s="754"/>
      <c r="BG27" s="754"/>
      <c r="BH27" s="754"/>
      <c r="BI27" s="754"/>
      <c r="BJ27" s="754"/>
      <c r="BK27" s="754"/>
      <c r="BL27" s="1087"/>
    </row>
    <row r="28" spans="1:74" ht="12" customHeight="1" x14ac:dyDescent="0.2">
      <c r="A28" s="1086"/>
      <c r="B28" s="754"/>
      <c r="C28" s="754"/>
      <c r="D28" s="754"/>
      <c r="E28" s="754"/>
      <c r="F28" s="754"/>
      <c r="G28" s="754"/>
      <c r="H28" s="754"/>
      <c r="I28" s="754"/>
      <c r="J28" s="754"/>
      <c r="K28" s="754"/>
      <c r="L28" s="754"/>
      <c r="M28" s="754"/>
      <c r="N28" s="754"/>
      <c r="O28" s="754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754"/>
      <c r="AK28" s="754"/>
      <c r="AL28" s="754"/>
      <c r="AM28" s="754"/>
      <c r="AN28" s="754"/>
      <c r="AO28" s="754"/>
      <c r="AP28" s="754"/>
      <c r="AQ28" s="754"/>
      <c r="AR28" s="754"/>
      <c r="AS28" s="754"/>
      <c r="AT28" s="754"/>
      <c r="AU28" s="754"/>
      <c r="AV28" s="754"/>
      <c r="AW28" s="754"/>
      <c r="AX28" s="754"/>
      <c r="AY28" s="754"/>
      <c r="AZ28" s="754"/>
      <c r="BA28" s="754"/>
      <c r="BB28" s="754"/>
      <c r="BC28" s="756"/>
      <c r="BD28" s="754"/>
      <c r="BE28" s="754"/>
      <c r="BF28" s="754"/>
      <c r="BG28" s="754"/>
      <c r="BH28" s="754"/>
      <c r="BI28" s="754"/>
      <c r="BJ28" s="754"/>
      <c r="BK28" s="754"/>
      <c r="BL28" s="1087"/>
    </row>
    <row r="29" spans="1:74" ht="12" customHeight="1" x14ac:dyDescent="0.2">
      <c r="A29" s="1086"/>
      <c r="B29" s="754"/>
      <c r="C29" s="754"/>
      <c r="D29" s="754"/>
      <c r="E29" s="754"/>
      <c r="F29" s="754"/>
      <c r="G29" s="754"/>
      <c r="H29" s="754"/>
      <c r="I29" s="1050"/>
      <c r="J29" s="1050"/>
      <c r="K29" s="1050"/>
      <c r="L29" s="1050"/>
      <c r="M29" s="1050"/>
      <c r="N29" s="1050"/>
      <c r="O29" s="1050"/>
      <c r="P29" s="1050"/>
      <c r="Q29" s="1050"/>
      <c r="R29" s="1050"/>
      <c r="S29" s="1050"/>
      <c r="T29" s="1050"/>
      <c r="U29" s="1050"/>
      <c r="V29" s="1050"/>
      <c r="W29" s="1050"/>
      <c r="X29" s="1050"/>
      <c r="Y29" s="1050"/>
      <c r="Z29" s="1050"/>
      <c r="AA29" s="1050"/>
      <c r="AB29" s="1050"/>
      <c r="AC29" s="1050"/>
      <c r="AD29" s="1050"/>
      <c r="AE29" s="1050"/>
      <c r="AF29" s="1050"/>
      <c r="AG29" s="1050"/>
      <c r="AH29" s="754"/>
      <c r="AI29" s="754"/>
      <c r="AJ29" s="754"/>
      <c r="AK29" s="754"/>
      <c r="AL29" s="754"/>
      <c r="AM29" s="754"/>
      <c r="AN29" s="754"/>
      <c r="AO29" s="754"/>
      <c r="AP29" s="754"/>
      <c r="AQ29" s="754"/>
      <c r="AR29" s="754"/>
      <c r="AS29" s="754"/>
      <c r="AT29" s="754"/>
      <c r="AU29" s="754"/>
      <c r="AV29" s="754"/>
      <c r="AW29" s="754"/>
      <c r="AX29" s="754"/>
      <c r="AY29" s="754"/>
      <c r="AZ29" s="754"/>
      <c r="BA29" s="754"/>
      <c r="BB29" s="754"/>
      <c r="BC29" s="754"/>
      <c r="BD29" s="754"/>
      <c r="BE29" s="754"/>
      <c r="BF29" s="1015"/>
      <c r="BG29" s="754"/>
      <c r="BH29" s="754"/>
      <c r="BI29" s="754"/>
      <c r="BJ29" s="754"/>
      <c r="BK29" s="754"/>
      <c r="BL29" s="1087"/>
    </row>
    <row r="30" spans="1:74" ht="12" customHeight="1" x14ac:dyDescent="0.2">
      <c r="A30" s="1086"/>
      <c r="B30" s="754"/>
      <c r="C30" s="754"/>
      <c r="D30" s="754"/>
      <c r="E30" s="754"/>
      <c r="F30" s="754"/>
      <c r="G30" s="754"/>
      <c r="H30" s="754"/>
      <c r="I30" s="756"/>
      <c r="J30" s="754"/>
      <c r="K30" s="754"/>
      <c r="L30" s="754"/>
      <c r="M30" s="754"/>
      <c r="N30" s="754"/>
      <c r="O30" s="754"/>
      <c r="P30" s="754"/>
      <c r="Q30" s="754"/>
      <c r="R30" s="754"/>
      <c r="S30" s="754"/>
      <c r="T30" s="754"/>
      <c r="U30" s="754"/>
      <c r="V30" s="754"/>
      <c r="W30" s="754"/>
      <c r="X30" s="754"/>
      <c r="Y30" s="754"/>
      <c r="Z30" s="754"/>
      <c r="AA30" s="754"/>
      <c r="AB30" s="754"/>
      <c r="AC30" s="754"/>
      <c r="AD30" s="754"/>
      <c r="AE30" s="754"/>
      <c r="AF30" s="754"/>
      <c r="AG30" s="754"/>
      <c r="AH30" s="754"/>
      <c r="AI30" s="754"/>
      <c r="AJ30" s="754"/>
      <c r="AK30" s="754"/>
      <c r="AL30" s="754"/>
      <c r="AM30" s="754"/>
      <c r="AN30" s="754"/>
      <c r="AO30" s="754"/>
      <c r="AP30" s="754"/>
      <c r="AQ30" s="754"/>
      <c r="AR30" s="754"/>
      <c r="AS30" s="754"/>
      <c r="AT30" s="754"/>
      <c r="AU30" s="754"/>
      <c r="AV30" s="754"/>
      <c r="AW30" s="754"/>
      <c r="AX30" s="754"/>
      <c r="AY30" s="754"/>
      <c r="AZ30" s="754"/>
      <c r="BA30" s="754"/>
      <c r="BB30" s="754"/>
      <c r="BC30" s="1868"/>
      <c r="BD30" s="1868"/>
      <c r="BE30" s="1868"/>
      <c r="BF30" s="1868"/>
      <c r="BG30" s="1868"/>
      <c r="BH30" s="1868"/>
      <c r="BI30" s="754"/>
      <c r="BJ30" s="754"/>
      <c r="BK30" s="754"/>
      <c r="BL30" s="1087"/>
    </row>
    <row r="31" spans="1:74" ht="12" customHeight="1" x14ac:dyDescent="0.2">
      <c r="A31" s="1086"/>
      <c r="B31" s="754"/>
      <c r="C31" s="754"/>
      <c r="D31" s="754"/>
      <c r="E31" s="754"/>
      <c r="F31" s="754"/>
      <c r="G31" s="754"/>
      <c r="H31" s="754"/>
      <c r="I31" s="754"/>
      <c r="J31" s="754"/>
      <c r="K31" s="754"/>
      <c r="L31" s="754"/>
      <c r="M31" s="754"/>
      <c r="N31" s="754"/>
      <c r="O31" s="754"/>
      <c r="P31" s="754"/>
      <c r="Q31" s="754"/>
      <c r="R31" s="754"/>
      <c r="S31" s="754"/>
      <c r="T31" s="754"/>
      <c r="U31" s="754"/>
      <c r="V31" s="754"/>
      <c r="W31" s="754"/>
      <c r="X31" s="754"/>
      <c r="Y31" s="754"/>
      <c r="Z31" s="754"/>
      <c r="AA31" s="754"/>
      <c r="AB31" s="754"/>
      <c r="AC31" s="754"/>
      <c r="AD31" s="754"/>
      <c r="AE31" s="754"/>
      <c r="AF31" s="754"/>
      <c r="AG31" s="754"/>
      <c r="AH31" s="754"/>
      <c r="AI31" s="754"/>
      <c r="AJ31" s="754"/>
      <c r="AK31" s="754"/>
      <c r="AL31" s="754"/>
      <c r="AM31" s="754"/>
      <c r="AN31" s="754"/>
      <c r="AO31" s="754"/>
      <c r="AP31" s="754"/>
      <c r="AQ31" s="754"/>
      <c r="AR31" s="754"/>
      <c r="AS31" s="754"/>
      <c r="AT31" s="754"/>
      <c r="AU31" s="754"/>
      <c r="AV31" s="754"/>
      <c r="AW31" s="754"/>
      <c r="AX31" s="754"/>
      <c r="AY31" s="754"/>
      <c r="AZ31" s="754"/>
      <c r="BA31" s="754"/>
      <c r="BB31" s="754"/>
      <c r="BC31" s="1868"/>
      <c r="BD31" s="1868"/>
      <c r="BE31" s="1868"/>
      <c r="BF31" s="1868"/>
      <c r="BG31" s="1868"/>
      <c r="BH31" s="1868"/>
      <c r="BI31" s="754"/>
      <c r="BJ31" s="754"/>
      <c r="BK31" s="754"/>
      <c r="BL31" s="1087"/>
    </row>
    <row r="32" spans="1:74" ht="12" customHeight="1" x14ac:dyDescent="0.2">
      <c r="A32" s="1086"/>
      <c r="B32" s="754"/>
      <c r="C32" s="754"/>
      <c r="D32" s="754"/>
      <c r="E32" s="757" t="s">
        <v>769</v>
      </c>
      <c r="F32" s="1878"/>
      <c r="G32" s="1879"/>
      <c r="H32" s="754"/>
      <c r="I32" s="754" t="s">
        <v>947</v>
      </c>
      <c r="J32" s="754"/>
      <c r="K32" s="754"/>
      <c r="L32" s="754"/>
      <c r="M32" s="754"/>
      <c r="N32" s="754"/>
      <c r="O32" s="754"/>
      <c r="P32" s="754"/>
      <c r="Q32" s="754"/>
      <c r="R32" s="754"/>
      <c r="S32" s="754"/>
      <c r="T32" s="754"/>
      <c r="U32" s="754"/>
      <c r="V32" s="754"/>
      <c r="W32" s="754"/>
      <c r="X32" s="754"/>
      <c r="Y32" s="754"/>
      <c r="Z32" s="754"/>
      <c r="AA32" s="754"/>
      <c r="AB32" s="754"/>
      <c r="AC32" s="754"/>
      <c r="AD32" s="754"/>
      <c r="AE32" s="754"/>
      <c r="AF32" s="754"/>
      <c r="AG32" s="754"/>
      <c r="AH32" s="754"/>
      <c r="AI32" s="754"/>
      <c r="AJ32" s="754"/>
      <c r="AK32" s="754"/>
      <c r="AL32" s="754"/>
      <c r="AM32" s="754"/>
      <c r="AN32" s="754"/>
      <c r="AO32" s="754"/>
      <c r="AP32" s="754"/>
      <c r="AQ32" s="754"/>
      <c r="AR32" s="754"/>
      <c r="AS32" s="754"/>
      <c r="AT32" s="754"/>
      <c r="AU32" s="754"/>
      <c r="AV32" s="754"/>
      <c r="AW32" s="754"/>
      <c r="AX32" s="754"/>
      <c r="AY32" s="754"/>
      <c r="AZ32" s="754"/>
      <c r="BA32" s="754"/>
      <c r="BB32" s="754"/>
      <c r="BC32" s="754"/>
      <c r="BD32" s="754"/>
      <c r="BE32" s="754"/>
      <c r="BF32" s="754"/>
      <c r="BG32" s="754"/>
      <c r="BH32" s="754"/>
      <c r="BI32" s="754"/>
      <c r="BJ32" s="754"/>
      <c r="BK32" s="754"/>
      <c r="BL32" s="1087"/>
    </row>
    <row r="33" spans="1:99" ht="12" customHeight="1" x14ac:dyDescent="0.2">
      <c r="A33" s="1086"/>
      <c r="B33" s="754"/>
      <c r="C33" s="754"/>
      <c r="D33" s="754"/>
      <c r="E33" s="754"/>
      <c r="F33" s="754"/>
      <c r="G33" s="754"/>
      <c r="H33" s="754"/>
      <c r="I33" s="754"/>
      <c r="J33" s="754"/>
      <c r="K33" s="754"/>
      <c r="L33" s="754"/>
      <c r="M33" s="754"/>
      <c r="N33" s="754"/>
      <c r="O33" s="754"/>
      <c r="P33" s="754"/>
      <c r="Q33" s="754"/>
      <c r="R33" s="754"/>
      <c r="S33" s="754"/>
      <c r="T33" s="754"/>
      <c r="U33" s="754"/>
      <c r="V33" s="754"/>
      <c r="W33" s="754"/>
      <c r="X33" s="754"/>
      <c r="Y33" s="754"/>
      <c r="Z33" s="754"/>
      <c r="AA33" s="754"/>
      <c r="AB33" s="754"/>
      <c r="AC33" s="754"/>
      <c r="AD33" s="754"/>
      <c r="AE33" s="754"/>
      <c r="AF33" s="754"/>
      <c r="AG33" s="754"/>
      <c r="AH33" s="754"/>
      <c r="AI33" s="754"/>
      <c r="AJ33" s="754"/>
      <c r="AK33" s="754"/>
      <c r="AL33" s="754"/>
      <c r="AM33" s="754"/>
      <c r="AN33" s="754"/>
      <c r="AO33" s="754"/>
      <c r="AP33" s="754"/>
      <c r="AQ33" s="754"/>
      <c r="AR33" s="754"/>
      <c r="AS33" s="754"/>
      <c r="AT33" s="754"/>
      <c r="AU33" s="754"/>
      <c r="AV33" s="754"/>
      <c r="AW33" s="754"/>
      <c r="AX33" s="754"/>
      <c r="AY33" s="754"/>
      <c r="AZ33" s="754"/>
      <c r="BA33" s="754"/>
      <c r="BB33" s="754"/>
      <c r="BC33" s="754"/>
      <c r="BD33" s="754"/>
      <c r="BE33" s="754"/>
      <c r="BF33" s="754"/>
      <c r="BG33" s="754"/>
      <c r="BH33" s="754"/>
      <c r="BI33" s="754"/>
      <c r="BJ33" s="754"/>
      <c r="BK33" s="754"/>
      <c r="BL33" s="1087"/>
    </row>
    <row r="34" spans="1:99" ht="12" customHeight="1" x14ac:dyDescent="0.2">
      <c r="A34" s="1086"/>
      <c r="B34" s="754"/>
      <c r="C34" s="754"/>
      <c r="D34" s="754"/>
      <c r="E34" s="754"/>
      <c r="F34" s="754"/>
      <c r="G34" s="754"/>
      <c r="H34" s="754"/>
      <c r="I34" s="754"/>
      <c r="J34" s="754"/>
      <c r="K34" s="754"/>
      <c r="L34" s="754"/>
      <c r="M34" s="754"/>
      <c r="N34" s="754"/>
      <c r="O34" s="754"/>
      <c r="P34" s="754"/>
      <c r="Q34" s="754"/>
      <c r="R34" s="754"/>
      <c r="S34" s="754"/>
      <c r="T34" s="754"/>
      <c r="U34" s="754"/>
      <c r="V34" s="754"/>
      <c r="W34" s="754"/>
      <c r="X34" s="754"/>
      <c r="Y34" s="754"/>
      <c r="Z34" s="754"/>
      <c r="AA34" s="754"/>
      <c r="AB34" s="754"/>
      <c r="AC34" s="754"/>
      <c r="AD34" s="754"/>
      <c r="AE34" s="754"/>
      <c r="AF34" s="754"/>
      <c r="AG34" s="754"/>
      <c r="AH34" s="754"/>
      <c r="AI34" s="754"/>
      <c r="AJ34" s="754"/>
      <c r="AK34" s="754"/>
      <c r="AL34" s="754"/>
      <c r="AM34" s="754"/>
      <c r="AN34" s="754"/>
      <c r="AO34" s="754"/>
      <c r="AP34" s="754"/>
      <c r="AQ34" s="754"/>
      <c r="AR34" s="754"/>
      <c r="AS34" s="754"/>
      <c r="AT34" s="754"/>
      <c r="AU34" s="754"/>
      <c r="AV34" s="754"/>
      <c r="AW34" s="754"/>
      <c r="AX34" s="754"/>
      <c r="AY34" s="754"/>
      <c r="AZ34" s="754"/>
      <c r="BA34" s="754"/>
      <c r="BB34" s="754"/>
      <c r="BC34" s="754"/>
      <c r="BD34" s="754"/>
      <c r="BE34" s="754"/>
      <c r="BF34" s="754"/>
      <c r="BG34" s="754"/>
      <c r="BH34" s="754"/>
      <c r="BI34" s="754"/>
      <c r="BJ34" s="754"/>
      <c r="BK34" s="754"/>
      <c r="BL34" s="1087"/>
    </row>
    <row r="35" spans="1:99" ht="12" customHeight="1" x14ac:dyDescent="0.2">
      <c r="A35" s="1088"/>
      <c r="B35" s="1050"/>
      <c r="C35" s="1050"/>
      <c r="D35" s="1050"/>
      <c r="E35" s="1050"/>
      <c r="F35" s="1050"/>
      <c r="G35" s="1050"/>
      <c r="H35" s="1050"/>
      <c r="I35" s="1050"/>
      <c r="J35" s="1050"/>
      <c r="K35" s="1050"/>
      <c r="L35" s="1050"/>
      <c r="M35" s="1050"/>
      <c r="N35" s="1050"/>
      <c r="O35" s="1050"/>
      <c r="P35" s="1050"/>
      <c r="Q35" s="1050"/>
      <c r="R35" s="1050"/>
      <c r="S35" s="1050"/>
      <c r="T35" s="1050"/>
      <c r="U35" s="1050"/>
      <c r="V35" s="1050"/>
      <c r="W35" s="1050"/>
      <c r="X35" s="1050"/>
      <c r="Y35" s="1050"/>
      <c r="Z35" s="1050"/>
      <c r="AA35" s="1050"/>
      <c r="AB35" s="1050"/>
      <c r="AC35" s="1050"/>
      <c r="AD35" s="1050"/>
      <c r="AE35" s="1050"/>
      <c r="AF35" s="1050"/>
      <c r="AG35" s="1050"/>
      <c r="AH35" s="1050"/>
      <c r="AI35" s="1050"/>
      <c r="AJ35" s="1050"/>
      <c r="AK35" s="1050"/>
      <c r="AL35" s="1050"/>
      <c r="AM35" s="1050"/>
      <c r="AN35" s="1050"/>
      <c r="AO35" s="1050"/>
      <c r="AP35" s="1050"/>
      <c r="AQ35" s="1050"/>
      <c r="AR35" s="1050"/>
      <c r="AS35" s="1050"/>
      <c r="AT35" s="1050"/>
      <c r="AU35" s="1050"/>
      <c r="AV35" s="1050"/>
      <c r="AW35" s="1050"/>
      <c r="AX35" s="1050"/>
      <c r="AY35" s="1050"/>
      <c r="AZ35" s="1050"/>
      <c r="BA35" s="1050"/>
      <c r="BB35" s="1050"/>
      <c r="BC35" s="1050"/>
      <c r="BD35" s="1050"/>
      <c r="BE35" s="1050"/>
      <c r="BF35" s="1050"/>
      <c r="BG35" s="1050"/>
      <c r="BH35" s="1050"/>
      <c r="BI35" s="1050"/>
      <c r="BJ35" s="1050"/>
      <c r="BK35" s="1050"/>
      <c r="BL35" s="1089"/>
    </row>
    <row r="36" spans="1:99" ht="12" customHeight="1" x14ac:dyDescent="0.2">
      <c r="A36" s="754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4"/>
      <c r="V36" s="754"/>
      <c r="W36" s="754"/>
      <c r="X36" s="754"/>
      <c r="Y36" s="754"/>
      <c r="Z36" s="754"/>
      <c r="AA36" s="754"/>
      <c r="AB36" s="754"/>
      <c r="AC36" s="754"/>
      <c r="AD36" s="754"/>
      <c r="AE36" s="754"/>
      <c r="AF36" s="754"/>
      <c r="AG36" s="754"/>
      <c r="AH36" s="754"/>
      <c r="AI36" s="754"/>
      <c r="AJ36" s="754"/>
      <c r="AK36" s="754"/>
      <c r="AL36" s="754"/>
      <c r="AM36" s="754"/>
      <c r="AN36" s="754"/>
      <c r="AO36" s="754"/>
      <c r="AP36" s="754"/>
      <c r="AQ36" s="754"/>
      <c r="AR36" s="754"/>
      <c r="AS36" s="754"/>
      <c r="AT36" s="754"/>
      <c r="AU36" s="754"/>
      <c r="AV36" s="754"/>
      <c r="AW36" s="754"/>
      <c r="AX36" s="754"/>
      <c r="AY36" s="754"/>
      <c r="AZ36" s="754"/>
      <c r="BA36" s="754"/>
      <c r="BB36" s="754"/>
      <c r="BC36" s="754"/>
      <c r="BD36" s="754"/>
      <c r="BE36" s="754"/>
      <c r="BF36" s="754"/>
      <c r="BG36" s="754"/>
      <c r="BH36" s="754"/>
      <c r="BI36" s="754"/>
      <c r="BJ36" s="754"/>
      <c r="BK36" s="754"/>
      <c r="BL36" s="754"/>
    </row>
    <row r="37" spans="1:99" ht="12" customHeight="1" x14ac:dyDescent="0.2">
      <c r="A37" s="1090"/>
      <c r="B37" s="1091"/>
      <c r="C37" s="1091"/>
      <c r="D37" s="1092"/>
      <c r="E37" s="1091"/>
      <c r="F37" s="1091"/>
      <c r="G37" s="1091"/>
      <c r="H37" s="1093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1091"/>
      <c r="AE37" s="1091"/>
      <c r="AF37" s="1091"/>
      <c r="AG37" s="1091"/>
      <c r="AH37" s="1091"/>
      <c r="AI37" s="1091"/>
      <c r="AJ37" s="1091"/>
      <c r="AK37" s="1091"/>
      <c r="AL37" s="1091"/>
      <c r="AM37" s="1091"/>
      <c r="AN37" s="1091"/>
      <c r="AO37" s="1091"/>
      <c r="AP37" s="1091"/>
      <c r="AQ37" s="1091"/>
      <c r="AR37" s="1091"/>
      <c r="AS37" s="1091"/>
      <c r="AT37" s="1091"/>
      <c r="AU37" s="1091"/>
      <c r="AV37" s="1091"/>
      <c r="AW37" s="1091"/>
      <c r="AX37" s="1091"/>
      <c r="AY37" s="1091"/>
      <c r="AZ37" s="1091"/>
      <c r="BA37" s="1091"/>
      <c r="BB37" s="1091"/>
      <c r="BC37" s="1091"/>
      <c r="BD37" s="1091"/>
      <c r="BE37" s="1091"/>
      <c r="BF37" s="1091"/>
      <c r="BG37" s="1091"/>
      <c r="BH37" s="1091"/>
      <c r="BI37" s="1091"/>
      <c r="BJ37" s="1091"/>
      <c r="BK37" s="1091"/>
      <c r="BL37" s="1094"/>
      <c r="BM37" s="765"/>
      <c r="BN37" s="765"/>
      <c r="BO37" s="765"/>
      <c r="BP37" s="765"/>
      <c r="BQ37" s="765"/>
      <c r="BR37" s="765"/>
      <c r="BS37" s="765"/>
      <c r="BT37" s="765"/>
      <c r="BU37" s="765"/>
      <c r="BV37" s="765"/>
      <c r="BW37" s="765"/>
      <c r="BX37" s="765"/>
      <c r="BY37" s="765"/>
      <c r="BZ37" s="765"/>
      <c r="CA37" s="765"/>
      <c r="CB37" s="765"/>
      <c r="CC37" s="765"/>
      <c r="CD37" s="765"/>
      <c r="CE37" s="765"/>
      <c r="CF37" s="765"/>
      <c r="CG37" s="765"/>
      <c r="CH37" s="765"/>
      <c r="CI37" s="765"/>
      <c r="CJ37" s="765"/>
      <c r="CK37" s="765"/>
      <c r="CL37" s="765"/>
      <c r="CM37" s="765"/>
      <c r="CN37" s="765"/>
      <c r="CO37" s="765"/>
      <c r="CP37" s="765"/>
      <c r="CQ37" s="765"/>
      <c r="CR37" s="765"/>
      <c r="CS37" s="765"/>
      <c r="CT37" s="765"/>
      <c r="CU37" s="765"/>
    </row>
    <row r="38" spans="1:99" ht="12" customHeight="1" x14ac:dyDescent="0.2">
      <c r="A38" s="1095"/>
      <c r="B38" s="1034"/>
      <c r="C38" s="1035"/>
      <c r="D38" s="1036" t="s">
        <v>221</v>
      </c>
      <c r="E38" s="1035"/>
      <c r="F38" s="1035"/>
      <c r="G38" s="1035"/>
      <c r="H38" s="1036"/>
      <c r="I38" s="1036"/>
      <c r="J38" s="1036"/>
      <c r="K38" s="1037"/>
      <c r="L38" s="1037"/>
      <c r="M38" s="1037"/>
      <c r="N38" s="1037"/>
      <c r="O38" s="1037"/>
      <c r="P38" s="1037"/>
      <c r="Q38" s="1037"/>
      <c r="R38" s="1037"/>
      <c r="S38" s="1037"/>
      <c r="T38" s="1037"/>
      <c r="U38" s="1036"/>
      <c r="V38" s="1036"/>
      <c r="W38" s="1036"/>
      <c r="X38" s="1036"/>
      <c r="Y38" s="1036"/>
      <c r="Z38" s="1036"/>
      <c r="AA38" s="1036"/>
      <c r="AB38" s="1036"/>
      <c r="AC38" s="1036"/>
      <c r="AD38" s="1036"/>
      <c r="AE38" s="1036"/>
      <c r="AF38" s="1036"/>
      <c r="AG38" s="1036"/>
      <c r="AH38" s="1036"/>
      <c r="AI38" s="1036"/>
      <c r="AJ38" s="1036"/>
      <c r="AK38" s="1036"/>
      <c r="AL38" s="1036"/>
      <c r="AM38" s="1035"/>
      <c r="AN38" s="1035"/>
      <c r="AO38" s="1035"/>
      <c r="AP38" s="1035"/>
      <c r="AQ38" s="1035"/>
      <c r="AR38" s="1035"/>
      <c r="AS38" s="1035"/>
      <c r="AT38" s="1035"/>
      <c r="AU38" s="1035"/>
      <c r="AV38" s="1035"/>
      <c r="AW38" s="1035"/>
      <c r="AX38" s="1035"/>
      <c r="AY38" s="1035"/>
      <c r="AZ38" s="1035"/>
      <c r="BA38" s="1035"/>
      <c r="BB38" s="1035"/>
      <c r="BC38" s="1035"/>
      <c r="BD38" s="1035"/>
      <c r="BE38" s="1035"/>
      <c r="BF38" s="1035"/>
      <c r="BG38" s="1035"/>
      <c r="BH38" s="1035"/>
      <c r="BI38" s="1035"/>
      <c r="BJ38" s="1035"/>
      <c r="BK38" s="1035"/>
      <c r="BL38" s="1096"/>
      <c r="BM38" s="767"/>
      <c r="BN38" s="767"/>
      <c r="BO38" s="767"/>
      <c r="BP38" s="767"/>
      <c r="BQ38" s="767"/>
      <c r="BR38" s="765"/>
      <c r="BS38" s="765"/>
      <c r="BT38" s="765"/>
      <c r="BU38" s="765"/>
      <c r="BV38" s="765"/>
      <c r="BW38" s="765"/>
      <c r="BX38" s="765"/>
      <c r="BY38" s="765"/>
      <c r="BZ38" s="765"/>
      <c r="CA38" s="765"/>
      <c r="CB38" s="765"/>
      <c r="CC38" s="765"/>
      <c r="CD38" s="765"/>
      <c r="CE38" s="765"/>
      <c r="CF38" s="765"/>
      <c r="CG38" s="765"/>
      <c r="CH38" s="765"/>
      <c r="CI38" s="765"/>
      <c r="CJ38" s="765"/>
      <c r="CK38" s="765"/>
      <c r="CL38" s="765"/>
      <c r="CM38" s="765"/>
      <c r="CN38" s="765"/>
      <c r="CO38" s="765"/>
      <c r="CP38" s="765"/>
      <c r="CQ38" s="765"/>
      <c r="CR38" s="765"/>
      <c r="CS38" s="765"/>
      <c r="CT38" s="765"/>
      <c r="CU38" s="765"/>
    </row>
    <row r="39" spans="1:99" ht="12" customHeight="1" x14ac:dyDescent="0.2">
      <c r="A39" s="1095"/>
      <c r="B39" s="1038"/>
      <c r="C39" s="1035"/>
      <c r="D39" s="1039" t="s">
        <v>224</v>
      </c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35"/>
      <c r="U39" s="1035"/>
      <c r="V39" s="1035"/>
      <c r="W39" s="1035"/>
      <c r="X39" s="1035"/>
      <c r="Y39" s="1035"/>
      <c r="Z39" s="1035"/>
      <c r="AA39" s="1035"/>
      <c r="AB39" s="1035"/>
      <c r="AC39" s="1035"/>
      <c r="AD39" s="1035"/>
      <c r="AE39" s="1035"/>
      <c r="AF39" s="1035"/>
      <c r="AG39" s="1035"/>
      <c r="AH39" s="1035"/>
      <c r="AI39" s="1035"/>
      <c r="AJ39" s="1035"/>
      <c r="AK39" s="1035"/>
      <c r="AL39" s="1035"/>
      <c r="AM39" s="1035"/>
      <c r="AN39" s="1035"/>
      <c r="AO39" s="1035"/>
      <c r="AP39" s="1035"/>
      <c r="AQ39" s="1035"/>
      <c r="AR39" s="1035"/>
      <c r="AS39" s="1035"/>
      <c r="AT39" s="1035"/>
      <c r="AU39" s="1035"/>
      <c r="AV39" s="1035"/>
      <c r="AW39" s="1035"/>
      <c r="AX39" s="1035"/>
      <c r="AY39" s="1035"/>
      <c r="AZ39" s="1035"/>
      <c r="BA39" s="1035"/>
      <c r="BB39" s="1035"/>
      <c r="BC39" s="1035"/>
      <c r="BD39" s="1035"/>
      <c r="BE39" s="1035"/>
      <c r="BF39" s="1038"/>
      <c r="BG39" s="1038"/>
      <c r="BH39" s="1038"/>
      <c r="BI39" s="1038"/>
      <c r="BJ39" s="1038"/>
      <c r="BK39" s="1038"/>
      <c r="BL39" s="1097"/>
      <c r="BM39" s="765"/>
      <c r="BN39" s="765"/>
      <c r="BO39" s="765"/>
      <c r="BP39" s="767"/>
      <c r="BQ39" s="767"/>
      <c r="BR39" s="765"/>
      <c r="BS39" s="765"/>
      <c r="BT39" s="765"/>
      <c r="BU39" s="765"/>
      <c r="BV39" s="765"/>
      <c r="BW39" s="765"/>
      <c r="BX39" s="765"/>
      <c r="BY39" s="765"/>
      <c r="BZ39" s="765"/>
      <c r="CA39" s="765"/>
      <c r="CB39" s="765"/>
      <c r="CC39" s="765"/>
      <c r="CD39" s="765"/>
      <c r="CE39" s="765"/>
      <c r="CF39" s="765"/>
      <c r="CG39" s="765"/>
      <c r="CH39" s="765"/>
      <c r="CI39" s="765"/>
      <c r="CJ39" s="765"/>
      <c r="CK39" s="765"/>
      <c r="CL39" s="765"/>
      <c r="CM39" s="765"/>
      <c r="CN39" s="765"/>
      <c r="CO39" s="765"/>
      <c r="CP39" s="765"/>
      <c r="CQ39" s="765"/>
      <c r="CR39" s="765"/>
      <c r="CS39" s="765"/>
      <c r="CT39" s="765"/>
      <c r="CU39" s="765"/>
    </row>
    <row r="40" spans="1:99" ht="12" customHeight="1" x14ac:dyDescent="0.2">
      <c r="A40" s="1095"/>
      <c r="B40" s="1040"/>
      <c r="C40" s="1035"/>
      <c r="D40" s="1035"/>
      <c r="E40" s="1035"/>
      <c r="F40" s="1035"/>
      <c r="G40" s="1035"/>
      <c r="H40" s="1035"/>
      <c r="I40" s="1035"/>
      <c r="J40" s="1035"/>
      <c r="K40" s="1035"/>
      <c r="L40" s="1035"/>
      <c r="M40" s="1035"/>
      <c r="N40" s="1035"/>
      <c r="O40" s="1035"/>
      <c r="P40" s="1035"/>
      <c r="Q40" s="1035"/>
      <c r="R40" s="1035"/>
      <c r="S40" s="1035"/>
      <c r="T40" s="1035"/>
      <c r="U40" s="1035"/>
      <c r="V40" s="1036" t="s">
        <v>954</v>
      </c>
      <c r="W40" s="1035"/>
      <c r="X40" s="1035"/>
      <c r="Y40" s="1035"/>
      <c r="Z40" s="1035"/>
      <c r="AA40" s="1035"/>
      <c r="AB40" s="1035"/>
      <c r="AC40" s="1036" t="s">
        <v>955</v>
      </c>
      <c r="AD40" s="1035"/>
      <c r="AE40" s="1035"/>
      <c r="AF40" s="1035"/>
      <c r="AG40" s="1035"/>
      <c r="AH40" s="1035"/>
      <c r="AI40" s="1035"/>
      <c r="AJ40" s="1035"/>
      <c r="AK40" s="1036" t="s">
        <v>955</v>
      </c>
      <c r="AL40" s="1038"/>
      <c r="AM40" s="1035"/>
      <c r="AN40" s="1035"/>
      <c r="AO40" s="1035"/>
      <c r="AP40" s="1035"/>
      <c r="AQ40" s="1051"/>
      <c r="AR40" s="1035"/>
      <c r="AS40" s="1036" t="s">
        <v>956</v>
      </c>
      <c r="AT40" s="1035"/>
      <c r="AU40" s="1038"/>
      <c r="AV40" s="1038"/>
      <c r="AW40" s="1038"/>
      <c r="AX40" s="1038"/>
      <c r="AY40" s="1038"/>
      <c r="AZ40" s="1038"/>
      <c r="BA40" s="1038"/>
      <c r="BB40" s="1038"/>
      <c r="BC40" s="1038"/>
      <c r="BD40" s="1038"/>
      <c r="BE40" s="1038"/>
      <c r="BF40" s="1038"/>
      <c r="BG40" s="1038"/>
      <c r="BH40" s="1038"/>
      <c r="BI40" s="1036" t="s">
        <v>957</v>
      </c>
      <c r="BJ40" s="1038"/>
      <c r="BK40" s="1038"/>
      <c r="BL40" s="1098"/>
      <c r="BM40" s="754"/>
      <c r="BN40" s="754"/>
      <c r="BO40" s="754"/>
      <c r="BP40" s="754"/>
      <c r="BQ40" s="765"/>
      <c r="BR40" s="754"/>
      <c r="BS40" s="754"/>
      <c r="BT40" s="754"/>
      <c r="BU40" s="754"/>
      <c r="BV40" s="754"/>
      <c r="BW40" s="754"/>
      <c r="BX40" s="754"/>
      <c r="BY40" s="754"/>
      <c r="BZ40" s="754"/>
      <c r="CA40" s="754"/>
      <c r="CB40" s="754"/>
      <c r="CC40" s="754"/>
      <c r="CD40" s="754"/>
      <c r="CE40" s="754"/>
      <c r="CF40" s="754"/>
      <c r="CG40" s="754"/>
      <c r="CH40" s="754"/>
      <c r="CI40" s="765"/>
      <c r="CJ40" s="765"/>
      <c r="CK40" s="765"/>
      <c r="CL40" s="765"/>
      <c r="CM40" s="765"/>
      <c r="CN40" s="765"/>
      <c r="CO40" s="765"/>
      <c r="CP40" s="765"/>
      <c r="CQ40" s="765"/>
      <c r="CR40" s="765"/>
      <c r="CS40" s="765"/>
      <c r="CT40" s="765"/>
      <c r="CU40" s="765"/>
    </row>
    <row r="41" spans="1:99" ht="12" customHeight="1" x14ac:dyDescent="0.2">
      <c r="A41" s="1095"/>
      <c r="B41" s="1038"/>
      <c r="C41" s="1035"/>
      <c r="D41" s="1035"/>
      <c r="E41" s="1035"/>
      <c r="F41" s="1035"/>
      <c r="G41" s="1035"/>
      <c r="H41" s="1035"/>
      <c r="I41" s="1035"/>
      <c r="J41" s="1035"/>
      <c r="K41" s="1035"/>
      <c r="L41" s="1035"/>
      <c r="M41" s="1035"/>
      <c r="N41" s="1035"/>
      <c r="O41" s="1035"/>
      <c r="P41" s="1035"/>
      <c r="Q41" s="1035"/>
      <c r="R41" s="1035"/>
      <c r="S41" s="1035"/>
      <c r="T41" s="1035"/>
      <c r="U41" s="1035"/>
      <c r="V41" s="1039" t="s">
        <v>958</v>
      </c>
      <c r="W41" s="1035"/>
      <c r="X41" s="1035"/>
      <c r="Y41" s="1035"/>
      <c r="Z41" s="1035"/>
      <c r="AA41" s="1035"/>
      <c r="AB41" s="1035"/>
      <c r="AC41" s="1041" t="s">
        <v>959</v>
      </c>
      <c r="AD41" s="1035"/>
      <c r="AE41" s="1035"/>
      <c r="AF41" s="1035"/>
      <c r="AG41" s="1035"/>
      <c r="AH41" s="1035"/>
      <c r="AI41" s="1035"/>
      <c r="AJ41" s="1035"/>
      <c r="AK41" s="1039" t="s">
        <v>960</v>
      </c>
      <c r="AL41" s="1038"/>
      <c r="AM41" s="1038"/>
      <c r="AN41" s="1038"/>
      <c r="AO41" s="1038"/>
      <c r="AP41" s="1038"/>
      <c r="AQ41" s="1051"/>
      <c r="AR41" s="1038"/>
      <c r="AS41" s="1039" t="s">
        <v>961</v>
      </c>
      <c r="AT41" s="1035"/>
      <c r="AU41" s="1038"/>
      <c r="AV41" s="1038"/>
      <c r="AW41" s="1038"/>
      <c r="AX41" s="1038"/>
      <c r="AY41" s="1038"/>
      <c r="AZ41" s="1038"/>
      <c r="BA41" s="1038"/>
      <c r="BB41" s="1038"/>
      <c r="BC41" s="1038"/>
      <c r="BD41" s="1038"/>
      <c r="BE41" s="1038"/>
      <c r="BF41" s="1038"/>
      <c r="BG41" s="1038"/>
      <c r="BH41" s="1038"/>
      <c r="BI41" s="1039" t="s">
        <v>957</v>
      </c>
      <c r="BJ41" s="1038"/>
      <c r="BK41" s="1038"/>
      <c r="BL41" s="1098"/>
      <c r="BM41" s="754"/>
      <c r="BN41" s="754"/>
      <c r="BO41" s="754"/>
      <c r="BP41" s="754"/>
      <c r="BQ41" s="765"/>
      <c r="BR41" s="754"/>
      <c r="BS41" s="754"/>
      <c r="BT41" s="754"/>
      <c r="BU41" s="754"/>
      <c r="BV41" s="754"/>
      <c r="BW41" s="754"/>
      <c r="BX41" s="754"/>
      <c r="BY41" s="754"/>
      <c r="BZ41" s="754"/>
      <c r="CA41" s="754"/>
      <c r="CB41" s="754"/>
      <c r="CC41" s="754"/>
      <c r="CD41" s="754"/>
      <c r="CE41" s="754"/>
      <c r="CF41" s="754"/>
      <c r="CG41" s="754"/>
      <c r="CH41" s="754"/>
      <c r="CI41" s="765"/>
      <c r="CJ41" s="765"/>
      <c r="CK41" s="765"/>
      <c r="CL41" s="765"/>
      <c r="CM41" s="765"/>
      <c r="CN41" s="765"/>
      <c r="CO41" s="765"/>
      <c r="CP41" s="768"/>
      <c r="CQ41" s="765"/>
      <c r="CR41" s="765"/>
      <c r="CS41" s="765"/>
      <c r="CT41" s="765"/>
      <c r="CU41" s="765"/>
    </row>
    <row r="42" spans="1:99" ht="12" customHeight="1" x14ac:dyDescent="0.2">
      <c r="A42" s="1095"/>
      <c r="B42" s="1038"/>
      <c r="C42" s="1035"/>
      <c r="D42" s="1035"/>
      <c r="E42" s="1035"/>
      <c r="F42" s="1035"/>
      <c r="G42" s="1035"/>
      <c r="H42" s="1035"/>
      <c r="I42" s="1035"/>
      <c r="J42" s="1035"/>
      <c r="K42" s="1035"/>
      <c r="L42" s="1035"/>
      <c r="M42" s="1035"/>
      <c r="N42" s="1035"/>
      <c r="O42" s="1035"/>
      <c r="P42" s="1035"/>
      <c r="Q42" s="1035"/>
      <c r="R42" s="1035"/>
      <c r="S42" s="1035"/>
      <c r="T42" s="1035"/>
      <c r="U42" s="1035"/>
      <c r="V42" s="1035"/>
      <c r="W42" s="1035"/>
      <c r="X42" s="1035"/>
      <c r="Y42" s="1035"/>
      <c r="Z42" s="1035"/>
      <c r="AA42" s="1035"/>
      <c r="AB42" s="1035"/>
      <c r="AC42" s="1039" t="s">
        <v>962</v>
      </c>
      <c r="AD42" s="1035"/>
      <c r="AE42" s="1035"/>
      <c r="AF42" s="1035"/>
      <c r="AG42" s="1035"/>
      <c r="AH42" s="1035"/>
      <c r="AI42" s="1035"/>
      <c r="AJ42" s="1035"/>
      <c r="AK42" s="1039" t="s">
        <v>963</v>
      </c>
      <c r="AL42" s="1038"/>
      <c r="AM42" s="1038"/>
      <c r="AN42" s="1038"/>
      <c r="AO42" s="1038"/>
      <c r="AP42" s="1038"/>
      <c r="AQ42" s="1051"/>
      <c r="AR42" s="1038"/>
      <c r="AS42" s="1042"/>
      <c r="AT42" s="1035"/>
      <c r="AU42" s="1035"/>
      <c r="AV42" s="1038"/>
      <c r="AW42" s="1038"/>
      <c r="AX42" s="1038"/>
      <c r="AY42" s="1038"/>
      <c r="AZ42" s="1038"/>
      <c r="BA42" s="1038"/>
      <c r="BB42" s="1038"/>
      <c r="BC42" s="1038"/>
      <c r="BD42" s="1038"/>
      <c r="BE42" s="1038"/>
      <c r="BF42" s="1038"/>
      <c r="BG42" s="1038"/>
      <c r="BH42" s="1038"/>
      <c r="BI42" s="1038"/>
      <c r="BJ42" s="1038"/>
      <c r="BK42" s="1038"/>
      <c r="BL42" s="1098"/>
      <c r="BM42" s="754"/>
      <c r="BN42" s="754"/>
      <c r="BO42" s="754"/>
      <c r="BP42" s="754"/>
      <c r="BQ42" s="765"/>
      <c r="BR42" s="754"/>
      <c r="BS42" s="754"/>
      <c r="BT42" s="754"/>
      <c r="BU42" s="754"/>
      <c r="BV42" s="754"/>
      <c r="BW42" s="754"/>
      <c r="BX42" s="754"/>
      <c r="BY42" s="754"/>
      <c r="BZ42" s="754"/>
      <c r="CA42" s="754"/>
      <c r="CB42" s="754"/>
      <c r="CC42" s="754"/>
      <c r="CD42" s="754"/>
      <c r="CE42" s="754"/>
      <c r="CF42" s="754"/>
      <c r="CG42" s="754"/>
      <c r="CH42" s="754"/>
      <c r="CI42" s="765"/>
      <c r="CJ42" s="765"/>
      <c r="CK42" s="765"/>
      <c r="CL42" s="765"/>
      <c r="CM42" s="765"/>
      <c r="CN42" s="765"/>
      <c r="CO42" s="765"/>
      <c r="CP42" s="765"/>
      <c r="CQ42" s="765"/>
      <c r="CR42" s="765"/>
      <c r="CS42" s="765"/>
      <c r="CT42" s="765"/>
      <c r="CU42" s="765"/>
    </row>
    <row r="43" spans="1:99" ht="12" customHeight="1" x14ac:dyDescent="0.2">
      <c r="A43" s="1095"/>
      <c r="B43" s="1038"/>
      <c r="C43" s="1035"/>
      <c r="D43" s="1035"/>
      <c r="E43" s="1035"/>
      <c r="F43" s="1035"/>
      <c r="G43" s="1035"/>
      <c r="H43" s="1035"/>
      <c r="I43" s="1035"/>
      <c r="J43" s="1035"/>
      <c r="K43" s="1035"/>
      <c r="L43" s="1035"/>
      <c r="M43" s="1035"/>
      <c r="N43" s="1035"/>
      <c r="O43" s="1035"/>
      <c r="P43" s="1035"/>
      <c r="Q43" s="1035"/>
      <c r="R43" s="1035"/>
      <c r="S43" s="1035"/>
      <c r="T43" s="1035"/>
      <c r="U43" s="1035"/>
      <c r="V43" s="1035"/>
      <c r="W43" s="1035"/>
      <c r="X43" s="1035"/>
      <c r="Y43" s="1035"/>
      <c r="Z43" s="1035"/>
      <c r="AA43" s="1035"/>
      <c r="AB43" s="1035"/>
      <c r="AC43" s="1039" t="s">
        <v>963</v>
      </c>
      <c r="AD43" s="1035"/>
      <c r="AE43" s="1035"/>
      <c r="AF43" s="1035"/>
      <c r="AG43" s="1035"/>
      <c r="AH43" s="1035"/>
      <c r="AI43" s="1035"/>
      <c r="AJ43" s="1035"/>
      <c r="AK43" s="1038"/>
      <c r="AL43" s="1038"/>
      <c r="AM43" s="1038"/>
      <c r="AN43" s="1038"/>
      <c r="AO43" s="1038"/>
      <c r="AP43" s="1038"/>
      <c r="AQ43" s="1051"/>
      <c r="AR43" s="1038"/>
      <c r="AS43" s="1042"/>
      <c r="AT43" s="1035"/>
      <c r="AU43" s="1035"/>
      <c r="AV43" s="1038"/>
      <c r="AW43" s="1038"/>
      <c r="AX43" s="1038"/>
      <c r="AY43" s="1038"/>
      <c r="AZ43" s="1038"/>
      <c r="BA43" s="1038"/>
      <c r="BB43" s="1038"/>
      <c r="BC43" s="1038"/>
      <c r="BD43" s="1038"/>
      <c r="BE43" s="1038"/>
      <c r="BF43" s="1038"/>
      <c r="BG43" s="1038"/>
      <c r="BH43" s="1038"/>
      <c r="BI43" s="1038"/>
      <c r="BJ43" s="1038"/>
      <c r="BK43" s="1038"/>
      <c r="BL43" s="1098"/>
      <c r="BM43" s="754"/>
      <c r="BN43" s="754"/>
      <c r="BO43" s="754"/>
      <c r="BP43" s="754"/>
      <c r="BQ43" s="765"/>
      <c r="BR43" s="754"/>
      <c r="BS43" s="754"/>
      <c r="BT43" s="754"/>
      <c r="BU43" s="754"/>
      <c r="BV43" s="754"/>
      <c r="BW43" s="754"/>
      <c r="BX43" s="754"/>
      <c r="BY43" s="754"/>
      <c r="BZ43" s="754"/>
      <c r="CA43" s="754"/>
      <c r="CB43" s="754"/>
      <c r="CC43" s="754"/>
      <c r="CD43" s="754"/>
      <c r="CE43" s="754"/>
      <c r="CF43" s="754"/>
      <c r="CG43" s="754"/>
      <c r="CH43" s="754"/>
      <c r="CI43" s="765"/>
      <c r="CJ43" s="765"/>
      <c r="CK43" s="765"/>
      <c r="CL43" s="765"/>
      <c r="CM43" s="765"/>
      <c r="CN43" s="765"/>
      <c r="CO43" s="765"/>
      <c r="CP43" s="765"/>
      <c r="CQ43" s="765"/>
      <c r="CR43" s="765"/>
      <c r="CS43" s="765"/>
      <c r="CT43" s="765"/>
      <c r="CU43" s="765"/>
    </row>
    <row r="44" spans="1:99" ht="12" customHeight="1" x14ac:dyDescent="0.2">
      <c r="A44" s="1095"/>
      <c r="B44" s="1040"/>
      <c r="C44" s="1035"/>
      <c r="D44" s="1035"/>
      <c r="E44" s="1035"/>
      <c r="F44" s="1035"/>
      <c r="G44" s="1035"/>
      <c r="H44" s="1035"/>
      <c r="I44" s="1035"/>
      <c r="J44" s="1035"/>
      <c r="K44" s="1035"/>
      <c r="L44" s="1035"/>
      <c r="M44" s="1035"/>
      <c r="N44" s="1035"/>
      <c r="O44" s="1035"/>
      <c r="P44" s="1035"/>
      <c r="Q44" s="1035"/>
      <c r="R44" s="1035"/>
      <c r="S44" s="1035"/>
      <c r="T44" s="1035"/>
      <c r="U44" s="1035"/>
      <c r="V44" s="1035"/>
      <c r="W44" s="1051"/>
      <c r="X44" s="1043" t="s">
        <v>964</v>
      </c>
      <c r="Y44" s="1035"/>
      <c r="Z44" s="1035"/>
      <c r="AA44" s="1035"/>
      <c r="AB44" s="1035"/>
      <c r="AC44" s="1043"/>
      <c r="AD44" s="1043" t="s">
        <v>965</v>
      </c>
      <c r="AE44" s="1041"/>
      <c r="AF44" s="1041"/>
      <c r="AG44" s="1035"/>
      <c r="AH44" s="1035"/>
      <c r="AI44" s="1035"/>
      <c r="AJ44" s="1035"/>
      <c r="AK44" s="1035"/>
      <c r="AL44" s="1035"/>
      <c r="AM44" s="1035"/>
      <c r="AN44" s="1105" t="s">
        <v>966</v>
      </c>
      <c r="AO44" s="1106"/>
      <c r="AP44" s="1106"/>
      <c r="AQ44" s="1051"/>
      <c r="AR44" s="1035"/>
      <c r="AS44" s="1035"/>
      <c r="AT44" s="1035"/>
      <c r="AU44" s="1035"/>
      <c r="AV44" s="1038"/>
      <c r="AW44" s="1038"/>
      <c r="AX44" s="1038"/>
      <c r="AY44" s="1038"/>
      <c r="AZ44" s="1038"/>
      <c r="BA44" s="1038"/>
      <c r="BB44" s="1038"/>
      <c r="BC44" s="1038"/>
      <c r="BD44" s="1105" t="s">
        <v>967</v>
      </c>
      <c r="BE44" s="1038"/>
      <c r="BF44" s="1038"/>
      <c r="BG44" s="1038"/>
      <c r="BH44" s="1038"/>
      <c r="BI44" s="1043" t="s">
        <v>968</v>
      </c>
      <c r="BJ44" s="1038"/>
      <c r="BK44" s="1038"/>
      <c r="BL44" s="1098"/>
      <c r="BM44" s="754"/>
      <c r="BN44" s="754"/>
      <c r="BO44" s="754"/>
      <c r="BP44" s="754"/>
      <c r="BQ44" s="765"/>
      <c r="BR44" s="754"/>
      <c r="BS44" s="754"/>
      <c r="BT44" s="754"/>
      <c r="BU44" s="754"/>
      <c r="BV44" s="754"/>
      <c r="BW44" s="754"/>
      <c r="BX44" s="754"/>
      <c r="BY44" s="754"/>
      <c r="BZ44" s="754"/>
      <c r="CA44" s="754"/>
      <c r="CB44" s="754"/>
      <c r="CC44" s="754"/>
      <c r="CD44" s="754"/>
      <c r="CE44" s="754"/>
      <c r="CF44" s="754"/>
      <c r="CG44" s="754"/>
      <c r="CH44" s="754"/>
      <c r="CI44" s="765"/>
      <c r="CJ44" s="765"/>
      <c r="CK44" s="765"/>
      <c r="CL44" s="765"/>
      <c r="CM44" s="765"/>
      <c r="CN44" s="765"/>
      <c r="CO44" s="765"/>
      <c r="CP44" s="765"/>
      <c r="CQ44" s="765"/>
      <c r="CR44" s="765"/>
      <c r="CS44" s="765"/>
      <c r="CT44" s="765"/>
      <c r="CU44" s="765"/>
    </row>
    <row r="45" spans="1:99" ht="12" customHeight="1" x14ac:dyDescent="0.2">
      <c r="A45" s="1095"/>
      <c r="B45" s="1039"/>
      <c r="C45" s="1035"/>
      <c r="D45" s="1045" t="s">
        <v>969</v>
      </c>
      <c r="E45" s="1035"/>
      <c r="F45" s="1035"/>
      <c r="G45" s="1035"/>
      <c r="H45" s="1035"/>
      <c r="I45" s="1035"/>
      <c r="J45" s="1035"/>
      <c r="K45" s="1035"/>
      <c r="L45" s="1035"/>
      <c r="M45" s="1035"/>
      <c r="N45" s="1035"/>
      <c r="O45" s="1035"/>
      <c r="P45" s="1035"/>
      <c r="Q45" s="1035"/>
      <c r="R45" s="1035"/>
      <c r="S45" s="1035"/>
      <c r="T45" s="1035"/>
      <c r="U45" s="1035"/>
      <c r="V45" s="1035"/>
      <c r="W45" s="1869"/>
      <c r="X45" s="1870"/>
      <c r="Y45" s="1869"/>
      <c r="Z45" s="1870"/>
      <c r="AA45" s="1035"/>
      <c r="AB45" s="1035"/>
      <c r="AC45" s="1864"/>
      <c r="AD45" s="1865"/>
      <c r="AE45" s="1864"/>
      <c r="AF45" s="1865"/>
      <c r="AG45" s="1035"/>
      <c r="AH45" s="1035"/>
      <c r="AI45" s="1035"/>
      <c r="AJ45" s="1035"/>
      <c r="AK45" s="1864"/>
      <c r="AL45" s="1865"/>
      <c r="AM45" s="1864"/>
      <c r="AN45" s="1865"/>
      <c r="AO45" s="1864"/>
      <c r="AP45" s="1865"/>
      <c r="AQ45" s="1051"/>
      <c r="AR45" s="1038"/>
      <c r="AS45" s="1864"/>
      <c r="AT45" s="1865"/>
      <c r="AU45" s="1864"/>
      <c r="AV45" s="1865"/>
      <c r="AW45" s="1864"/>
      <c r="AX45" s="1865"/>
      <c r="AY45" s="1873" t="s">
        <v>970</v>
      </c>
      <c r="AZ45" s="1864"/>
      <c r="BA45" s="1865"/>
      <c r="BB45" s="1864"/>
      <c r="BC45" s="1865"/>
      <c r="BD45" s="1864"/>
      <c r="BE45" s="1865"/>
      <c r="BF45" s="1038"/>
      <c r="BG45" s="1038"/>
      <c r="BH45" s="1038"/>
      <c r="BI45" s="1864"/>
      <c r="BJ45" s="1865"/>
      <c r="BK45" s="1038"/>
      <c r="BL45" s="1098"/>
      <c r="BM45" s="754"/>
      <c r="BN45" s="754"/>
      <c r="BO45" s="754"/>
      <c r="BP45" s="754"/>
      <c r="BQ45" s="765"/>
      <c r="BR45" s="754"/>
      <c r="BS45" s="754"/>
      <c r="BT45" s="754"/>
      <c r="BU45" s="754"/>
      <c r="BV45" s="754"/>
      <c r="BW45" s="754"/>
      <c r="BX45" s="754"/>
      <c r="BY45" s="754"/>
      <c r="BZ45" s="754"/>
      <c r="CA45" s="754"/>
      <c r="CB45" s="754"/>
      <c r="CC45" s="754"/>
      <c r="CD45" s="754"/>
      <c r="CE45" s="754"/>
      <c r="CF45" s="754"/>
      <c r="CG45" s="754"/>
      <c r="CH45" s="754"/>
      <c r="CI45" s="765"/>
      <c r="CJ45" s="765"/>
      <c r="CK45" s="765"/>
      <c r="CL45" s="765"/>
      <c r="CM45" s="765"/>
      <c r="CN45" s="765"/>
      <c r="CO45" s="765"/>
      <c r="CP45" s="765"/>
      <c r="CQ45" s="765"/>
      <c r="CR45" s="765"/>
      <c r="CS45" s="765"/>
      <c r="CT45" s="765"/>
      <c r="CU45" s="765"/>
    </row>
    <row r="46" spans="1:99" ht="12" customHeight="1" x14ac:dyDescent="0.2">
      <c r="A46" s="1095"/>
      <c r="B46" s="1035"/>
      <c r="C46" s="1035"/>
      <c r="D46" s="1046" t="s">
        <v>971</v>
      </c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871"/>
      <c r="X46" s="1872"/>
      <c r="Y46" s="1871"/>
      <c r="Z46" s="1872"/>
      <c r="AA46" s="1046"/>
      <c r="AB46" s="1046"/>
      <c r="AC46" s="1866"/>
      <c r="AD46" s="1867"/>
      <c r="AE46" s="1866"/>
      <c r="AF46" s="1867"/>
      <c r="AG46" s="1035"/>
      <c r="AH46" s="1035"/>
      <c r="AI46" s="1035"/>
      <c r="AJ46" s="1038"/>
      <c r="AK46" s="1866"/>
      <c r="AL46" s="1867"/>
      <c r="AM46" s="1866"/>
      <c r="AN46" s="1867"/>
      <c r="AO46" s="1866"/>
      <c r="AP46" s="1867"/>
      <c r="AQ46" s="1051"/>
      <c r="AR46" s="1038"/>
      <c r="AS46" s="1866"/>
      <c r="AT46" s="1867"/>
      <c r="AU46" s="1866"/>
      <c r="AV46" s="1867"/>
      <c r="AW46" s="1866"/>
      <c r="AX46" s="1867"/>
      <c r="AY46" s="1873"/>
      <c r="AZ46" s="1866"/>
      <c r="BA46" s="1867"/>
      <c r="BB46" s="1866"/>
      <c r="BC46" s="1867"/>
      <c r="BD46" s="1866"/>
      <c r="BE46" s="1867"/>
      <c r="BF46" s="1035"/>
      <c r="BG46" s="1038"/>
      <c r="BH46" s="1038"/>
      <c r="BI46" s="1866"/>
      <c r="BJ46" s="1867"/>
      <c r="BK46" s="1038"/>
      <c r="BL46" s="1098"/>
      <c r="BM46" s="754"/>
      <c r="BN46" s="754"/>
      <c r="BO46" s="754"/>
      <c r="BP46" s="754"/>
      <c r="BQ46" s="765"/>
      <c r="BR46" s="754"/>
      <c r="BS46" s="754"/>
      <c r="BT46" s="754"/>
      <c r="BU46" s="754"/>
      <c r="BV46" s="754"/>
      <c r="BW46" s="754"/>
      <c r="BX46" s="754"/>
      <c r="BY46" s="754"/>
      <c r="BZ46" s="754"/>
      <c r="CA46" s="754"/>
      <c r="CB46" s="754"/>
      <c r="CC46" s="754"/>
      <c r="CD46" s="754"/>
      <c r="CE46" s="754"/>
      <c r="CF46" s="754"/>
      <c r="CG46" s="754"/>
      <c r="CH46" s="754"/>
      <c r="CI46" s="765"/>
      <c r="CJ46" s="765"/>
      <c r="CK46" s="765"/>
      <c r="CL46" s="765"/>
      <c r="CM46" s="767"/>
      <c r="CN46" s="767"/>
      <c r="CO46" s="766"/>
      <c r="CP46" s="767"/>
      <c r="CQ46" s="767"/>
      <c r="CR46" s="765"/>
      <c r="CS46" s="765"/>
      <c r="CT46" s="765"/>
      <c r="CU46" s="765"/>
    </row>
    <row r="47" spans="1:99" ht="12" customHeight="1" x14ac:dyDescent="0.2">
      <c r="A47" s="1095"/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43" t="s">
        <v>972</v>
      </c>
      <c r="Y47" s="1041"/>
      <c r="Z47" s="1041"/>
      <c r="AA47" s="1035"/>
      <c r="AB47" s="1035"/>
      <c r="AC47" s="1038"/>
      <c r="AD47" s="1043" t="s">
        <v>973</v>
      </c>
      <c r="AE47" s="1041"/>
      <c r="AF47" s="1041"/>
      <c r="AG47" s="1038"/>
      <c r="AH47" s="1038"/>
      <c r="AI47" s="1038"/>
      <c r="AJ47" s="1035"/>
      <c r="AK47" s="1038"/>
      <c r="AL47" s="1035"/>
      <c r="AM47" s="1035"/>
      <c r="AN47" s="1105" t="s">
        <v>974</v>
      </c>
      <c r="AO47" s="1106"/>
      <c r="AP47" s="1106"/>
      <c r="AQ47" s="1051"/>
      <c r="AR47" s="1035"/>
      <c r="AS47" s="1038"/>
      <c r="AT47" s="1038"/>
      <c r="AU47" s="1038"/>
      <c r="AV47" s="1038"/>
      <c r="AW47" s="1038"/>
      <c r="AX47" s="1038"/>
      <c r="AY47" s="1038"/>
      <c r="AZ47" s="1038"/>
      <c r="BA47" s="1038"/>
      <c r="BB47" s="1038"/>
      <c r="BC47" s="1105" t="s">
        <v>975</v>
      </c>
      <c r="BD47" s="1105"/>
      <c r="BE47" s="1105"/>
      <c r="BF47" s="1038"/>
      <c r="BG47" s="1038"/>
      <c r="BH47" s="1038"/>
      <c r="BI47" s="1043" t="s">
        <v>976</v>
      </c>
      <c r="BJ47" s="1038"/>
      <c r="BK47" s="1038"/>
      <c r="BL47" s="1098"/>
      <c r="BM47" s="754"/>
      <c r="BN47" s="754"/>
      <c r="BO47" s="754"/>
      <c r="BP47" s="754"/>
      <c r="BQ47" s="765"/>
      <c r="BR47" s="754"/>
      <c r="BS47" s="754"/>
      <c r="BT47" s="754"/>
      <c r="BU47" s="754"/>
      <c r="BV47" s="754"/>
      <c r="BW47" s="754"/>
      <c r="BX47" s="754"/>
      <c r="BY47" s="754"/>
      <c r="BZ47" s="754"/>
      <c r="CA47" s="754"/>
      <c r="CB47" s="754"/>
      <c r="CC47" s="754"/>
      <c r="CD47" s="754"/>
      <c r="CE47" s="754"/>
      <c r="CF47" s="754"/>
      <c r="CG47" s="754"/>
      <c r="CH47" s="754"/>
      <c r="CI47" s="765"/>
      <c r="CJ47" s="765"/>
      <c r="CK47" s="765"/>
      <c r="CL47" s="765"/>
      <c r="CM47" s="765"/>
      <c r="CN47" s="765"/>
      <c r="CO47" s="765"/>
      <c r="CP47" s="765"/>
      <c r="CQ47" s="765"/>
      <c r="CR47" s="765"/>
      <c r="CS47" s="765"/>
      <c r="CT47" s="765"/>
      <c r="CU47" s="765"/>
    </row>
    <row r="48" spans="1:99" ht="12" customHeight="1" x14ac:dyDescent="0.2">
      <c r="A48" s="1095"/>
      <c r="B48" s="1035"/>
      <c r="C48" s="1035"/>
      <c r="D48" s="1045" t="s">
        <v>977</v>
      </c>
      <c r="E48" s="1035"/>
      <c r="F48" s="1035"/>
      <c r="G48" s="1035"/>
      <c r="H48" s="1035"/>
      <c r="I48" s="1035"/>
      <c r="J48" s="1035"/>
      <c r="K48" s="1035"/>
      <c r="L48" s="1035"/>
      <c r="M48" s="1035"/>
      <c r="N48" s="1035"/>
      <c r="O48" s="1035"/>
      <c r="P48" s="1035"/>
      <c r="Q48" s="1035"/>
      <c r="R48" s="1035"/>
      <c r="S48" s="1035"/>
      <c r="T48" s="1035"/>
      <c r="U48" s="1035"/>
      <c r="V48" s="1035"/>
      <c r="W48" s="1864"/>
      <c r="X48" s="1865"/>
      <c r="Y48" s="1864"/>
      <c r="Z48" s="1865"/>
      <c r="AA48" s="1035"/>
      <c r="AB48" s="1035"/>
      <c r="AC48" s="1864"/>
      <c r="AD48" s="1865"/>
      <c r="AE48" s="1864"/>
      <c r="AF48" s="1865"/>
      <c r="AG48" s="1035"/>
      <c r="AH48" s="1035"/>
      <c r="AI48" s="1035"/>
      <c r="AJ48" s="1035"/>
      <c r="AK48" s="1864"/>
      <c r="AL48" s="1865"/>
      <c r="AM48" s="1864"/>
      <c r="AN48" s="1865"/>
      <c r="AO48" s="1864"/>
      <c r="AP48" s="1865"/>
      <c r="AQ48" s="1051"/>
      <c r="AR48" s="1038"/>
      <c r="AS48" s="1864"/>
      <c r="AT48" s="1865"/>
      <c r="AU48" s="1864"/>
      <c r="AV48" s="1865"/>
      <c r="AW48" s="1864"/>
      <c r="AX48" s="1865"/>
      <c r="AY48" s="1873" t="s">
        <v>970</v>
      </c>
      <c r="AZ48" s="1864"/>
      <c r="BA48" s="1865"/>
      <c r="BB48" s="1864"/>
      <c r="BC48" s="1865"/>
      <c r="BD48" s="1864"/>
      <c r="BE48" s="1865"/>
      <c r="BF48" s="1038"/>
      <c r="BG48" s="1038"/>
      <c r="BH48" s="1038"/>
      <c r="BI48" s="1864"/>
      <c r="BJ48" s="1865"/>
      <c r="BK48" s="1038"/>
      <c r="BL48" s="1098"/>
      <c r="BM48" s="754"/>
      <c r="BN48" s="754"/>
      <c r="BO48" s="754"/>
      <c r="BP48" s="754"/>
      <c r="BQ48" s="765"/>
      <c r="BR48" s="754"/>
      <c r="BS48" s="754"/>
      <c r="BT48" s="754"/>
      <c r="BU48" s="754"/>
      <c r="BV48" s="754"/>
      <c r="BW48" s="754"/>
      <c r="BX48" s="754"/>
      <c r="BY48" s="754"/>
      <c r="BZ48" s="754"/>
      <c r="CA48" s="754"/>
      <c r="CB48" s="754"/>
      <c r="CC48" s="754"/>
      <c r="CD48" s="754"/>
      <c r="CE48" s="754"/>
      <c r="CF48" s="754"/>
      <c r="CG48" s="754"/>
      <c r="CH48" s="754"/>
      <c r="CI48" s="765"/>
      <c r="CJ48" s="765"/>
      <c r="CK48" s="765"/>
      <c r="CL48" s="765"/>
      <c r="CM48" s="765"/>
      <c r="CN48" s="765"/>
      <c r="CO48" s="765"/>
      <c r="CP48" s="765"/>
      <c r="CQ48" s="765"/>
      <c r="CR48" s="765"/>
      <c r="CS48" s="765"/>
      <c r="CT48" s="765"/>
      <c r="CU48" s="765"/>
    </row>
    <row r="49" spans="1:99" ht="12" customHeight="1" x14ac:dyDescent="0.2">
      <c r="A49" s="1095"/>
      <c r="B49" s="1035"/>
      <c r="C49" s="1035"/>
      <c r="D49" s="1046" t="s">
        <v>978</v>
      </c>
      <c r="E49" s="1035"/>
      <c r="F49" s="1035"/>
      <c r="G49" s="1035"/>
      <c r="H49" s="1035"/>
      <c r="I49" s="1035"/>
      <c r="J49" s="1035"/>
      <c r="K49" s="1035"/>
      <c r="L49" s="1035"/>
      <c r="M49" s="1035"/>
      <c r="N49" s="1035"/>
      <c r="O49" s="1035"/>
      <c r="P49" s="1035"/>
      <c r="Q49" s="1035"/>
      <c r="R49" s="1035"/>
      <c r="S49" s="1035"/>
      <c r="T49" s="1035"/>
      <c r="U49" s="1035"/>
      <c r="V49" s="1035"/>
      <c r="W49" s="1866"/>
      <c r="X49" s="1867"/>
      <c r="Y49" s="1866"/>
      <c r="Z49" s="1867"/>
      <c r="AA49" s="1035"/>
      <c r="AB49" s="1035"/>
      <c r="AC49" s="1866"/>
      <c r="AD49" s="1867"/>
      <c r="AE49" s="1866"/>
      <c r="AF49" s="1867"/>
      <c r="AG49" s="1035"/>
      <c r="AH49" s="1035"/>
      <c r="AI49" s="1035"/>
      <c r="AJ49" s="1035"/>
      <c r="AK49" s="1866"/>
      <c r="AL49" s="1867"/>
      <c r="AM49" s="1866"/>
      <c r="AN49" s="1867"/>
      <c r="AO49" s="1866"/>
      <c r="AP49" s="1867"/>
      <c r="AQ49" s="1051"/>
      <c r="AR49" s="1035"/>
      <c r="AS49" s="1866"/>
      <c r="AT49" s="1867"/>
      <c r="AU49" s="1866"/>
      <c r="AV49" s="1867"/>
      <c r="AW49" s="1866"/>
      <c r="AX49" s="1867"/>
      <c r="AY49" s="1873"/>
      <c r="AZ49" s="1866"/>
      <c r="BA49" s="1867"/>
      <c r="BB49" s="1866"/>
      <c r="BC49" s="1867"/>
      <c r="BD49" s="1866"/>
      <c r="BE49" s="1867"/>
      <c r="BF49" s="1038"/>
      <c r="BG49" s="1038"/>
      <c r="BH49" s="1038"/>
      <c r="BI49" s="1866"/>
      <c r="BJ49" s="1867"/>
      <c r="BK49" s="1038"/>
      <c r="BL49" s="1098"/>
      <c r="BM49" s="754"/>
      <c r="BN49" s="754"/>
      <c r="BO49" s="754"/>
      <c r="BP49" s="754"/>
      <c r="BQ49" s="765"/>
      <c r="BR49" s="754"/>
      <c r="BS49" s="754"/>
      <c r="BT49" s="754"/>
      <c r="BU49" s="754"/>
      <c r="BV49" s="754"/>
      <c r="BW49" s="754"/>
      <c r="BX49" s="754"/>
      <c r="BY49" s="754"/>
      <c r="BZ49" s="754"/>
      <c r="CA49" s="754"/>
      <c r="CB49" s="754"/>
      <c r="CC49" s="754"/>
      <c r="CD49" s="754"/>
      <c r="CE49" s="754"/>
      <c r="CF49" s="754"/>
      <c r="CG49" s="754"/>
      <c r="CH49" s="754"/>
      <c r="CI49" s="765"/>
      <c r="CJ49" s="765"/>
      <c r="CK49" s="765"/>
      <c r="CL49" s="765"/>
      <c r="CM49" s="765"/>
      <c r="CN49" s="765"/>
      <c r="CO49" s="765"/>
      <c r="CP49" s="765"/>
      <c r="CQ49" s="765"/>
      <c r="CR49" s="765"/>
      <c r="CS49" s="765"/>
      <c r="CT49" s="765"/>
      <c r="CU49" s="765"/>
    </row>
    <row r="50" spans="1:99" ht="12" customHeight="1" x14ac:dyDescent="0.2">
      <c r="A50" s="1099"/>
      <c r="B50" s="1100"/>
      <c r="C50" s="1101"/>
      <c r="D50" s="1101"/>
      <c r="E50" s="1101"/>
      <c r="F50" s="1101"/>
      <c r="G50" s="1101"/>
      <c r="H50" s="1101"/>
      <c r="I50" s="1101"/>
      <c r="J50" s="1101"/>
      <c r="K50" s="1101"/>
      <c r="L50" s="1101"/>
      <c r="M50" s="1101"/>
      <c r="N50" s="1101"/>
      <c r="O50" s="1101"/>
      <c r="P50" s="1102"/>
      <c r="Q50" s="1102"/>
      <c r="R50" s="1102"/>
      <c r="S50" s="1102"/>
      <c r="T50" s="1102"/>
      <c r="U50" s="1102"/>
      <c r="V50" s="1102"/>
      <c r="W50" s="1103"/>
      <c r="X50" s="1102"/>
      <c r="Y50" s="1102"/>
      <c r="Z50" s="1102"/>
      <c r="AA50" s="1102"/>
      <c r="AB50" s="1102"/>
      <c r="AC50" s="1102"/>
      <c r="AD50" s="1102"/>
      <c r="AE50" s="1102"/>
      <c r="AF50" s="1102"/>
      <c r="AG50" s="1102"/>
      <c r="AH50" s="1102"/>
      <c r="AI50" s="1103"/>
      <c r="AJ50" s="1044"/>
      <c r="AK50" s="1100"/>
      <c r="AL50" s="1100"/>
      <c r="AM50" s="1100"/>
      <c r="AN50" s="1102"/>
      <c r="AO50" s="1102"/>
      <c r="AP50" s="1102"/>
      <c r="AQ50" s="1102"/>
      <c r="AR50" s="1102"/>
      <c r="AS50" s="1102"/>
      <c r="AT50" s="1102"/>
      <c r="AU50" s="1103"/>
      <c r="AV50" s="1102"/>
      <c r="AW50" s="1102"/>
      <c r="AX50" s="1102"/>
      <c r="AY50" s="1102"/>
      <c r="AZ50" s="1102"/>
      <c r="BA50" s="1100"/>
      <c r="BB50" s="1100"/>
      <c r="BC50" s="1100"/>
      <c r="BD50" s="1102"/>
      <c r="BE50" s="1102"/>
      <c r="BF50" s="1102" t="s">
        <v>85</v>
      </c>
      <c r="BG50" s="1102"/>
      <c r="BH50" s="1102"/>
      <c r="BI50" s="1102"/>
      <c r="BJ50" s="1102"/>
      <c r="BK50" s="1102"/>
      <c r="BL50" s="1104"/>
      <c r="BM50" s="765"/>
      <c r="BN50" s="765"/>
      <c r="BO50" s="766" t="s">
        <v>85</v>
      </c>
      <c r="BP50" s="766"/>
      <c r="BQ50" s="766"/>
      <c r="BR50" s="766"/>
      <c r="BS50" s="766"/>
      <c r="BT50" s="766"/>
      <c r="BU50" s="765"/>
      <c r="BV50" s="766" t="s">
        <v>85</v>
      </c>
      <c r="BW50" s="766"/>
      <c r="BX50" s="766"/>
      <c r="BY50" s="766"/>
      <c r="BZ50" s="766"/>
      <c r="CA50" s="766"/>
      <c r="CB50" s="765"/>
      <c r="CC50" s="765"/>
      <c r="CD50" s="765"/>
      <c r="CE50" s="766"/>
      <c r="CF50" s="766"/>
      <c r="CG50" s="765"/>
      <c r="CH50" s="765"/>
      <c r="CI50" s="770"/>
      <c r="CJ50" s="770"/>
      <c r="CK50" s="766"/>
      <c r="CL50" s="765"/>
      <c r="CM50" s="769"/>
      <c r="CN50" s="769"/>
      <c r="CO50" s="769"/>
      <c r="CP50" s="765"/>
      <c r="CQ50" s="765"/>
      <c r="CR50" s="765"/>
      <c r="CS50" s="765"/>
      <c r="CT50" s="765"/>
      <c r="CU50" s="765"/>
    </row>
    <row r="51" spans="1:99" x14ac:dyDescent="0.2">
      <c r="A51" s="754"/>
      <c r="B51" s="761"/>
      <c r="C51" s="761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761"/>
      <c r="Q51" s="761"/>
      <c r="R51" s="761"/>
      <c r="S51" s="761"/>
      <c r="T51" s="761"/>
      <c r="U51" s="761"/>
      <c r="V51" s="761"/>
      <c r="W51" s="761"/>
      <c r="X51" s="761"/>
      <c r="Y51" s="761"/>
      <c r="Z51" s="761"/>
      <c r="AA51" s="761"/>
      <c r="AB51" s="761"/>
      <c r="AC51" s="761"/>
      <c r="AD51" s="761"/>
      <c r="AE51" s="761"/>
      <c r="AF51" s="761"/>
      <c r="AG51" s="761"/>
      <c r="AH51" s="761"/>
      <c r="AI51" s="761"/>
      <c r="AJ51" s="761"/>
      <c r="AK51" s="761"/>
      <c r="AL51" s="761"/>
      <c r="AM51" s="761"/>
      <c r="AN51" s="761"/>
      <c r="AO51" s="761"/>
      <c r="AP51" s="761"/>
      <c r="AQ51" s="761"/>
      <c r="AR51" s="761"/>
      <c r="AS51" s="761"/>
      <c r="AT51" s="761"/>
      <c r="AU51" s="761"/>
      <c r="AV51" s="761"/>
      <c r="AW51" s="761"/>
      <c r="AX51" s="761"/>
      <c r="AY51" s="761"/>
      <c r="AZ51" s="761"/>
      <c r="BA51" s="761"/>
      <c r="BB51" s="761"/>
      <c r="BC51" s="761"/>
      <c r="BD51" s="761"/>
      <c r="BE51" s="761"/>
      <c r="BF51" s="761"/>
      <c r="BG51" s="761"/>
      <c r="BH51" s="761"/>
      <c r="BI51" s="761"/>
      <c r="BJ51" s="761"/>
      <c r="BK51" s="761"/>
      <c r="BL51" s="761"/>
    </row>
    <row r="52" spans="1:99" x14ac:dyDescent="0.2">
      <c r="A52" s="754"/>
      <c r="B52" s="761"/>
      <c r="C52" s="761"/>
      <c r="D52" s="762"/>
      <c r="E52" s="762"/>
      <c r="F52" s="762"/>
      <c r="G52" s="762"/>
      <c r="H52" s="762"/>
      <c r="I52" s="762"/>
      <c r="J52" s="762"/>
      <c r="K52" s="762"/>
      <c r="L52" s="762"/>
      <c r="M52" s="762"/>
      <c r="N52" s="762"/>
      <c r="O52" s="762"/>
      <c r="P52" s="761"/>
      <c r="Q52" s="761"/>
      <c r="R52" s="761"/>
      <c r="S52" s="761"/>
      <c r="T52" s="761"/>
      <c r="U52" s="761"/>
      <c r="V52" s="761"/>
      <c r="W52" s="761"/>
      <c r="X52" s="761"/>
      <c r="Y52" s="761"/>
      <c r="Z52" s="761"/>
      <c r="AA52" s="761"/>
      <c r="AB52" s="761"/>
      <c r="AC52" s="761"/>
      <c r="AD52" s="761"/>
      <c r="AE52" s="761"/>
      <c r="AF52" s="761"/>
      <c r="AG52" s="761"/>
      <c r="AH52" s="761"/>
      <c r="AI52" s="761"/>
      <c r="AJ52" s="761"/>
      <c r="AK52" s="761"/>
      <c r="AL52" s="761"/>
      <c r="AM52" s="761"/>
      <c r="AN52" s="761"/>
      <c r="AO52" s="761"/>
      <c r="AP52" s="761"/>
      <c r="AQ52" s="761"/>
      <c r="AR52" s="761"/>
      <c r="AS52" s="761"/>
      <c r="AT52" s="761"/>
      <c r="AU52" s="761"/>
      <c r="AV52" s="761"/>
      <c r="AW52" s="761"/>
      <c r="AX52" s="761"/>
      <c r="AY52" s="761"/>
      <c r="AZ52" s="761"/>
      <c r="BA52" s="761"/>
      <c r="BB52" s="761"/>
      <c r="BC52" s="761"/>
      <c r="BD52" s="761"/>
      <c r="BE52" s="761"/>
      <c r="BF52" s="761"/>
      <c r="BG52" s="761"/>
      <c r="BH52" s="761"/>
      <c r="BI52" s="761"/>
      <c r="BJ52" s="761"/>
      <c r="BK52" s="761"/>
      <c r="BL52" s="761"/>
    </row>
    <row r="53" spans="1:99" x14ac:dyDescent="0.2">
      <c r="A53" s="754"/>
      <c r="B53" s="761"/>
      <c r="C53" s="761"/>
      <c r="D53" s="762"/>
      <c r="E53" s="762"/>
      <c r="F53" s="762"/>
      <c r="G53" s="762"/>
      <c r="H53" s="762"/>
      <c r="I53" s="762"/>
      <c r="J53" s="762"/>
      <c r="K53" s="762"/>
      <c r="L53" s="762"/>
      <c r="M53" s="762"/>
      <c r="N53" s="762"/>
      <c r="O53" s="762"/>
      <c r="P53" s="762"/>
      <c r="Q53" s="761"/>
      <c r="R53" s="761"/>
      <c r="S53" s="761"/>
      <c r="T53" s="761"/>
      <c r="U53" s="761"/>
      <c r="V53" s="761"/>
      <c r="W53" s="761"/>
      <c r="X53" s="761"/>
      <c r="Y53" s="761"/>
      <c r="Z53" s="761"/>
      <c r="AA53" s="761"/>
      <c r="AB53" s="761"/>
      <c r="AC53" s="761"/>
      <c r="AD53" s="761"/>
      <c r="AE53" s="761"/>
      <c r="AF53" s="761"/>
      <c r="AG53" s="761"/>
      <c r="AH53" s="761"/>
      <c r="AI53" s="761"/>
      <c r="AJ53" s="761"/>
      <c r="AK53" s="761"/>
      <c r="AL53" s="761"/>
      <c r="AM53" s="761"/>
      <c r="AN53" s="761"/>
      <c r="AO53" s="761"/>
      <c r="AP53" s="761"/>
      <c r="AQ53" s="761"/>
      <c r="AR53" s="761"/>
      <c r="AS53" s="761"/>
      <c r="AT53" s="761"/>
      <c r="AU53" s="761"/>
      <c r="AV53" s="761"/>
      <c r="AW53" s="761"/>
      <c r="AX53" s="761"/>
      <c r="AY53" s="761"/>
      <c r="AZ53" s="761"/>
      <c r="BA53" s="761"/>
      <c r="BB53" s="761"/>
      <c r="BC53" s="761"/>
      <c r="BD53" s="761"/>
      <c r="BE53" s="761"/>
      <c r="BF53" s="764"/>
      <c r="BG53" s="1880"/>
      <c r="BH53" s="1880"/>
      <c r="BI53" s="761"/>
      <c r="BJ53" s="761"/>
      <c r="BK53" s="761"/>
      <c r="BL53" s="761"/>
    </row>
    <row r="54" spans="1:99" x14ac:dyDescent="0.2">
      <c r="A54" s="754"/>
      <c r="B54" s="761"/>
      <c r="C54" s="761"/>
      <c r="D54" s="762"/>
      <c r="E54" s="762"/>
      <c r="F54" s="762"/>
      <c r="G54" s="762"/>
      <c r="H54" s="762"/>
      <c r="I54" s="762"/>
      <c r="J54" s="762"/>
      <c r="K54" s="762"/>
      <c r="L54" s="762"/>
      <c r="M54" s="762"/>
      <c r="N54" s="762"/>
      <c r="O54" s="762"/>
      <c r="P54" s="762"/>
      <c r="Q54" s="761"/>
      <c r="R54" s="761"/>
      <c r="S54" s="761"/>
      <c r="T54" s="762"/>
      <c r="U54" s="761"/>
      <c r="V54" s="761"/>
      <c r="W54" s="761"/>
      <c r="X54" s="761"/>
      <c r="Y54" s="761"/>
      <c r="Z54" s="761"/>
      <c r="AA54" s="761"/>
      <c r="AB54" s="761"/>
      <c r="AC54" s="761"/>
      <c r="AD54" s="761"/>
      <c r="AE54" s="761"/>
      <c r="AF54" s="761"/>
      <c r="AG54" s="761"/>
      <c r="AH54" s="761"/>
      <c r="AI54" s="761"/>
      <c r="AJ54" s="761"/>
      <c r="AK54" s="761"/>
      <c r="AL54" s="761"/>
      <c r="AM54" s="761"/>
      <c r="AN54" s="761"/>
      <c r="AO54" s="761"/>
      <c r="AP54" s="761"/>
      <c r="AQ54" s="761"/>
      <c r="AR54" s="761"/>
      <c r="AS54" s="761"/>
      <c r="AT54" s="761"/>
      <c r="AU54" s="761"/>
      <c r="AV54" s="761"/>
      <c r="AW54" s="761"/>
      <c r="AX54" s="761"/>
      <c r="AY54" s="761"/>
      <c r="AZ54" s="761"/>
      <c r="BA54" s="761"/>
      <c r="BB54" s="761"/>
      <c r="BC54" s="761"/>
      <c r="BD54" s="761"/>
      <c r="BE54" s="761"/>
      <c r="BF54" s="763"/>
      <c r="BG54" s="761"/>
      <c r="BH54" s="761"/>
      <c r="BI54" s="761"/>
      <c r="BJ54" s="761"/>
      <c r="BK54" s="761"/>
      <c r="BL54" s="761"/>
      <c r="BM54" s="754"/>
      <c r="BN54" s="754"/>
      <c r="BO54" s="754"/>
      <c r="BP54" s="754"/>
    </row>
    <row r="55" spans="1:99" x14ac:dyDescent="0.2">
      <c r="A55" s="754"/>
      <c r="B55" s="761"/>
      <c r="C55" s="761"/>
      <c r="D55" s="761"/>
      <c r="E55" s="761"/>
      <c r="F55" s="761"/>
      <c r="G55" s="761"/>
      <c r="H55" s="761"/>
      <c r="I55" s="761"/>
      <c r="J55" s="761"/>
      <c r="K55" s="761"/>
      <c r="L55" s="761"/>
      <c r="M55" s="761"/>
      <c r="N55" s="761"/>
      <c r="O55" s="761"/>
      <c r="P55" s="761"/>
      <c r="Q55" s="761"/>
      <c r="R55" s="761"/>
      <c r="S55" s="761"/>
      <c r="T55" s="761"/>
      <c r="U55" s="761"/>
      <c r="V55" s="761"/>
      <c r="W55" s="761"/>
      <c r="X55" s="761"/>
      <c r="Y55" s="761"/>
      <c r="Z55" s="761"/>
      <c r="AA55" s="761"/>
      <c r="AB55" s="761"/>
      <c r="AC55" s="761"/>
      <c r="AD55" s="761"/>
      <c r="AE55" s="761"/>
      <c r="AF55" s="761"/>
      <c r="AG55" s="761"/>
      <c r="AH55" s="761"/>
      <c r="AI55" s="761"/>
      <c r="AJ55" s="761"/>
      <c r="AK55" s="761"/>
      <c r="AL55" s="761"/>
      <c r="AM55" s="761"/>
      <c r="AN55" s="761"/>
      <c r="AO55" s="761"/>
      <c r="AP55" s="761"/>
      <c r="AQ55" s="761"/>
      <c r="AR55" s="761"/>
      <c r="AS55" s="761"/>
      <c r="AT55" s="761"/>
      <c r="AU55" s="761"/>
      <c r="AV55" s="761"/>
      <c r="AW55" s="761"/>
      <c r="AX55" s="761"/>
      <c r="AY55" s="761"/>
      <c r="AZ55" s="761"/>
      <c r="BA55" s="761"/>
      <c r="BB55" s="761"/>
      <c r="BC55" s="761"/>
      <c r="BD55" s="761"/>
      <c r="BE55" s="761"/>
      <c r="BF55" s="761"/>
      <c r="BG55" s="761"/>
      <c r="BH55" s="761"/>
      <c r="BI55" s="761"/>
      <c r="BJ55" s="761"/>
      <c r="BK55" s="761"/>
      <c r="BL55" s="761"/>
    </row>
    <row r="56" spans="1:99" x14ac:dyDescent="0.2">
      <c r="A56" s="754"/>
      <c r="B56" s="761"/>
      <c r="C56" s="761"/>
      <c r="D56" s="763"/>
      <c r="E56" s="761"/>
      <c r="F56" s="761"/>
      <c r="G56" s="761"/>
      <c r="H56" s="761"/>
      <c r="I56" s="761"/>
      <c r="J56" s="761"/>
      <c r="K56" s="761"/>
      <c r="L56" s="761"/>
      <c r="M56" s="761"/>
      <c r="N56" s="761"/>
      <c r="O56" s="761"/>
      <c r="P56" s="761"/>
      <c r="Q56" s="761"/>
      <c r="R56" s="761"/>
      <c r="S56" s="761"/>
      <c r="T56" s="761"/>
      <c r="U56" s="761"/>
      <c r="V56" s="761"/>
      <c r="W56" s="761"/>
      <c r="X56" s="761"/>
      <c r="Y56" s="761"/>
      <c r="Z56" s="761"/>
      <c r="AA56" s="761"/>
      <c r="AB56" s="761"/>
      <c r="AC56" s="761"/>
      <c r="AD56" s="761"/>
      <c r="AE56" s="761"/>
      <c r="AF56" s="761"/>
      <c r="AG56" s="761"/>
      <c r="AH56" s="761"/>
      <c r="AI56" s="761"/>
      <c r="AJ56" s="761"/>
      <c r="AK56" s="761"/>
      <c r="AL56" s="761"/>
      <c r="AM56" s="761"/>
      <c r="AN56" s="761"/>
      <c r="AO56" s="761"/>
      <c r="AP56" s="761"/>
      <c r="AQ56" s="761"/>
      <c r="AR56" s="761"/>
      <c r="AS56" s="761"/>
      <c r="AT56" s="761"/>
      <c r="AU56" s="761"/>
      <c r="AV56" s="761"/>
      <c r="AW56" s="761"/>
      <c r="AX56" s="761"/>
      <c r="AY56" s="761"/>
      <c r="AZ56" s="761"/>
      <c r="BA56" s="761"/>
      <c r="BB56" s="761"/>
      <c r="BC56" s="761"/>
      <c r="BD56" s="761"/>
      <c r="BE56" s="764"/>
      <c r="BF56" s="1880"/>
      <c r="BG56" s="1880"/>
      <c r="BH56" s="761"/>
      <c r="BI56" s="761"/>
      <c r="BJ56" s="761"/>
      <c r="BK56" s="761"/>
      <c r="BL56" s="761"/>
    </row>
    <row r="57" spans="1:99" x14ac:dyDescent="0.2">
      <c r="A57" s="754"/>
      <c r="B57" s="761"/>
      <c r="C57" s="761"/>
      <c r="D57" s="763"/>
      <c r="E57" s="761"/>
      <c r="F57" s="761"/>
      <c r="G57" s="761"/>
      <c r="H57" s="761"/>
      <c r="I57" s="761"/>
      <c r="J57" s="761"/>
      <c r="K57" s="761"/>
      <c r="L57" s="761"/>
      <c r="M57" s="761"/>
      <c r="N57" s="761"/>
      <c r="O57" s="761"/>
      <c r="P57" s="761"/>
      <c r="Q57" s="761"/>
      <c r="R57" s="761"/>
      <c r="S57" s="761"/>
      <c r="T57" s="761"/>
      <c r="U57" s="761"/>
      <c r="V57" s="761"/>
      <c r="W57" s="761"/>
      <c r="X57" s="761"/>
      <c r="Y57" s="761"/>
      <c r="Z57" s="761"/>
      <c r="AA57" s="761"/>
      <c r="AB57" s="761"/>
      <c r="AC57" s="761"/>
      <c r="AD57" s="761"/>
      <c r="AE57" s="761"/>
      <c r="AF57" s="761"/>
      <c r="AG57" s="761"/>
      <c r="AH57" s="761"/>
      <c r="AI57" s="761"/>
      <c r="AJ57" s="761"/>
      <c r="AK57" s="761"/>
      <c r="AL57" s="761"/>
      <c r="AM57" s="761"/>
      <c r="AN57" s="761"/>
      <c r="AO57" s="761"/>
      <c r="AP57" s="761"/>
      <c r="AQ57" s="761"/>
      <c r="AR57" s="761"/>
      <c r="AS57" s="761"/>
      <c r="AT57" s="761"/>
      <c r="AU57" s="761"/>
      <c r="AV57" s="761"/>
      <c r="AW57" s="761"/>
      <c r="AX57" s="761"/>
      <c r="AY57" s="761"/>
      <c r="AZ57" s="761"/>
      <c r="BA57" s="761"/>
      <c r="BB57" s="761"/>
      <c r="BC57" s="761"/>
      <c r="BD57" s="761"/>
      <c r="BE57" s="761"/>
      <c r="BF57" s="762"/>
      <c r="BG57" s="761"/>
      <c r="BH57" s="761"/>
      <c r="BI57" s="761"/>
      <c r="BJ57" s="761"/>
      <c r="BK57" s="761"/>
      <c r="BL57" s="761"/>
    </row>
    <row r="58" spans="1:99" x14ac:dyDescent="0.2">
      <c r="A58" s="754"/>
      <c r="B58" s="761"/>
      <c r="C58" s="761"/>
      <c r="D58" s="763"/>
      <c r="E58" s="761"/>
      <c r="F58" s="761"/>
      <c r="G58" s="761"/>
      <c r="H58" s="761"/>
      <c r="I58" s="761"/>
      <c r="J58" s="761"/>
      <c r="K58" s="761"/>
      <c r="L58" s="761"/>
      <c r="M58" s="761"/>
      <c r="N58" s="761"/>
      <c r="O58" s="761"/>
      <c r="P58" s="761"/>
      <c r="Q58" s="761"/>
      <c r="R58" s="761"/>
      <c r="S58" s="761"/>
      <c r="T58" s="761"/>
      <c r="U58" s="761"/>
      <c r="V58" s="761"/>
      <c r="W58" s="761"/>
      <c r="X58" s="761"/>
      <c r="Y58" s="761"/>
      <c r="Z58" s="761"/>
      <c r="AA58" s="761"/>
      <c r="AB58" s="761"/>
      <c r="AC58" s="761"/>
      <c r="AD58" s="761"/>
      <c r="AE58" s="761"/>
      <c r="AF58" s="761"/>
      <c r="AG58" s="761"/>
      <c r="AH58" s="761"/>
      <c r="AI58" s="761"/>
      <c r="AJ58" s="761"/>
      <c r="AK58" s="761"/>
      <c r="AL58" s="761"/>
      <c r="AM58" s="761"/>
      <c r="AN58" s="761"/>
      <c r="AO58" s="761"/>
      <c r="AP58" s="761"/>
      <c r="AQ58" s="761"/>
      <c r="AR58" s="761"/>
      <c r="AS58" s="761"/>
      <c r="AT58" s="761"/>
      <c r="AU58" s="761"/>
      <c r="AV58" s="761"/>
      <c r="AW58" s="761"/>
      <c r="AX58" s="761"/>
      <c r="AY58" s="761"/>
      <c r="AZ58" s="761"/>
      <c r="BA58" s="761"/>
      <c r="BB58" s="761"/>
      <c r="BC58" s="761"/>
      <c r="BD58" s="761"/>
      <c r="BE58" s="761"/>
      <c r="BF58" s="762"/>
      <c r="BG58" s="761"/>
      <c r="BH58" s="761"/>
      <c r="BI58" s="761"/>
      <c r="BJ58" s="761"/>
      <c r="BK58" s="761"/>
      <c r="BL58" s="761"/>
    </row>
    <row r="59" spans="1:99" x14ac:dyDescent="0.2">
      <c r="A59" s="754"/>
      <c r="B59" s="761"/>
      <c r="C59" s="761"/>
      <c r="D59" s="763"/>
      <c r="E59" s="761"/>
      <c r="F59" s="761"/>
      <c r="G59" s="761"/>
      <c r="H59" s="761"/>
      <c r="I59" s="761"/>
      <c r="J59" s="761"/>
      <c r="K59" s="761"/>
      <c r="L59" s="761"/>
      <c r="M59" s="761"/>
      <c r="N59" s="761"/>
      <c r="O59" s="761"/>
      <c r="P59" s="761"/>
      <c r="Q59" s="761"/>
      <c r="R59" s="761"/>
      <c r="S59" s="761"/>
      <c r="T59" s="761"/>
      <c r="U59" s="761"/>
      <c r="V59" s="761"/>
      <c r="W59" s="761"/>
      <c r="X59" s="761"/>
      <c r="Y59" s="761"/>
      <c r="Z59" s="761"/>
      <c r="AA59" s="761"/>
      <c r="AB59" s="761"/>
      <c r="AC59" s="761"/>
      <c r="AD59" s="761"/>
      <c r="AE59" s="761"/>
      <c r="AF59" s="761"/>
      <c r="AG59" s="761"/>
      <c r="AH59" s="761"/>
      <c r="AI59" s="761"/>
      <c r="AJ59" s="761"/>
      <c r="AK59" s="761"/>
      <c r="AL59" s="761"/>
      <c r="AM59" s="761"/>
      <c r="AN59" s="761"/>
      <c r="AO59" s="761"/>
      <c r="AP59" s="761"/>
      <c r="AQ59" s="761"/>
      <c r="AR59" s="761"/>
      <c r="AS59" s="761"/>
      <c r="AT59" s="761"/>
      <c r="AU59" s="761"/>
      <c r="AV59" s="761"/>
      <c r="AW59" s="761"/>
      <c r="AX59" s="761"/>
      <c r="AY59" s="761"/>
      <c r="AZ59" s="761"/>
      <c r="BA59" s="761"/>
      <c r="BB59" s="761"/>
      <c r="BC59" s="761"/>
      <c r="BD59" s="763"/>
      <c r="BE59" s="761"/>
      <c r="BF59" s="761"/>
      <c r="BG59" s="761"/>
      <c r="BH59" s="761"/>
      <c r="BI59" s="761"/>
      <c r="BJ59" s="761"/>
      <c r="BK59" s="761"/>
      <c r="BL59" s="761"/>
    </row>
    <row r="60" spans="1:99" x14ac:dyDescent="0.2">
      <c r="A60" s="754"/>
      <c r="B60" s="761"/>
      <c r="C60" s="761"/>
      <c r="D60" s="763"/>
      <c r="E60" s="761"/>
      <c r="F60" s="761"/>
      <c r="G60" s="761"/>
      <c r="H60" s="761"/>
      <c r="I60" s="761"/>
      <c r="J60" s="761"/>
      <c r="K60" s="761"/>
      <c r="L60" s="761"/>
      <c r="M60" s="761"/>
      <c r="N60" s="761"/>
      <c r="O60" s="761"/>
      <c r="P60" s="761"/>
      <c r="Q60" s="761"/>
      <c r="R60" s="761"/>
      <c r="S60" s="761"/>
      <c r="T60" s="761"/>
      <c r="U60" s="761"/>
      <c r="V60" s="761"/>
      <c r="W60" s="761"/>
      <c r="X60" s="761"/>
      <c r="Y60" s="761"/>
      <c r="Z60" s="761"/>
      <c r="AA60" s="761"/>
      <c r="AB60" s="761"/>
      <c r="AC60" s="761"/>
      <c r="AD60" s="761"/>
      <c r="AE60" s="761"/>
      <c r="AF60" s="761"/>
      <c r="AG60" s="761"/>
      <c r="AH60" s="761"/>
      <c r="AI60" s="761"/>
      <c r="AJ60" s="761"/>
      <c r="AK60" s="761"/>
      <c r="AL60" s="761"/>
      <c r="AM60" s="761"/>
      <c r="AN60" s="761"/>
      <c r="AO60" s="761"/>
      <c r="AP60" s="761"/>
      <c r="AQ60" s="761"/>
      <c r="AR60" s="761"/>
      <c r="AS60" s="761"/>
      <c r="AT60" s="761"/>
      <c r="AU60" s="761"/>
      <c r="AV60" s="761"/>
      <c r="AW60" s="761"/>
      <c r="AX60" s="761"/>
      <c r="AY60" s="761"/>
      <c r="AZ60" s="761"/>
      <c r="BA60" s="761"/>
      <c r="BB60" s="761"/>
      <c r="BC60" s="761"/>
      <c r="BD60" s="761"/>
      <c r="BE60" s="761"/>
      <c r="BF60" s="761"/>
      <c r="BG60" s="761"/>
      <c r="BH60" s="761"/>
      <c r="BI60" s="761"/>
      <c r="BJ60" s="761"/>
      <c r="BK60" s="761"/>
      <c r="BL60" s="761"/>
    </row>
    <row r="61" spans="1:99" x14ac:dyDescent="0.2">
      <c r="A61" s="754"/>
      <c r="B61" s="761"/>
      <c r="C61" s="761"/>
      <c r="D61" s="763"/>
      <c r="E61" s="761"/>
      <c r="F61" s="761"/>
      <c r="G61" s="761"/>
      <c r="H61" s="761"/>
      <c r="I61" s="761"/>
      <c r="J61" s="761"/>
      <c r="K61" s="761"/>
      <c r="L61" s="761"/>
      <c r="M61" s="761"/>
      <c r="N61" s="761"/>
      <c r="O61" s="761"/>
      <c r="P61" s="761"/>
      <c r="Q61" s="761"/>
      <c r="R61" s="761"/>
      <c r="S61" s="761"/>
      <c r="T61" s="761"/>
      <c r="U61" s="761"/>
      <c r="V61" s="761"/>
      <c r="W61" s="761"/>
      <c r="X61" s="761"/>
      <c r="Y61" s="761"/>
      <c r="Z61" s="761"/>
      <c r="AA61" s="761"/>
      <c r="AB61" s="761"/>
      <c r="AC61" s="761"/>
      <c r="AD61" s="761"/>
      <c r="AE61" s="761"/>
      <c r="AF61" s="761"/>
      <c r="AG61" s="761"/>
      <c r="AH61" s="761"/>
      <c r="AI61" s="761"/>
      <c r="AJ61" s="761"/>
      <c r="AK61" s="761"/>
      <c r="AL61" s="761"/>
      <c r="AM61" s="761"/>
      <c r="AN61" s="761"/>
      <c r="AO61" s="761"/>
      <c r="AP61" s="761"/>
      <c r="AQ61" s="761"/>
      <c r="AR61" s="761"/>
      <c r="AS61" s="761"/>
      <c r="AT61" s="761"/>
      <c r="AU61" s="761"/>
      <c r="AV61" s="761"/>
      <c r="AW61" s="761"/>
      <c r="AX61" s="761"/>
      <c r="AY61" s="761"/>
      <c r="AZ61" s="761"/>
      <c r="BA61" s="761"/>
      <c r="BB61" s="761"/>
      <c r="BC61" s="761"/>
      <c r="BD61" s="761"/>
      <c r="BE61" s="761"/>
      <c r="BF61" s="761"/>
      <c r="BG61" s="761"/>
      <c r="BH61" s="761"/>
      <c r="BI61" s="761"/>
      <c r="BJ61" s="761"/>
      <c r="BK61" s="761"/>
      <c r="BL61" s="761"/>
    </row>
    <row r="62" spans="1:99" x14ac:dyDescent="0.2">
      <c r="A62" s="754"/>
      <c r="B62" s="754"/>
      <c r="C62" s="754"/>
      <c r="D62" s="754"/>
      <c r="E62" s="754"/>
      <c r="F62" s="754"/>
      <c r="G62" s="754"/>
      <c r="H62" s="754"/>
      <c r="I62" s="754"/>
      <c r="J62" s="754"/>
      <c r="K62" s="754"/>
      <c r="L62" s="754"/>
      <c r="M62" s="754"/>
      <c r="N62" s="754"/>
      <c r="O62" s="754"/>
      <c r="P62" s="754"/>
      <c r="Q62" s="754"/>
      <c r="R62" s="754"/>
      <c r="S62" s="754"/>
      <c r="T62" s="754"/>
      <c r="U62" s="754"/>
      <c r="V62" s="754"/>
      <c r="W62" s="754"/>
      <c r="X62" s="754"/>
      <c r="Y62" s="754"/>
      <c r="Z62" s="754"/>
      <c r="AA62" s="754"/>
      <c r="AB62" s="754"/>
      <c r="AC62" s="754"/>
      <c r="AD62" s="754"/>
      <c r="AE62" s="754"/>
      <c r="AF62" s="754"/>
      <c r="AG62" s="754"/>
      <c r="AH62" s="754"/>
      <c r="AI62" s="754"/>
      <c r="AJ62" s="754"/>
      <c r="AK62" s="754"/>
      <c r="AL62" s="754"/>
      <c r="AM62" s="754"/>
      <c r="AN62" s="754"/>
      <c r="AO62" s="754"/>
      <c r="AP62" s="754"/>
      <c r="AQ62" s="754"/>
      <c r="AR62" s="754"/>
      <c r="AS62" s="754"/>
      <c r="AT62" s="754"/>
      <c r="AU62" s="754"/>
      <c r="AV62" s="754"/>
      <c r="AW62" s="754"/>
      <c r="AX62" s="754"/>
      <c r="AY62" s="754"/>
      <c r="AZ62" s="754"/>
      <c r="BA62" s="754"/>
      <c r="BB62" s="754"/>
      <c r="BC62" s="754"/>
      <c r="BD62" s="754"/>
      <c r="BE62" s="754"/>
      <c r="BF62" s="754"/>
      <c r="BG62" s="754"/>
      <c r="BH62" s="754"/>
      <c r="BI62" s="754"/>
      <c r="BJ62" s="754"/>
      <c r="BK62" s="754"/>
      <c r="BL62" s="754"/>
    </row>
    <row r="63" spans="1:99" x14ac:dyDescent="0.2">
      <c r="A63" s="754"/>
      <c r="B63" s="754"/>
      <c r="C63" s="754"/>
      <c r="D63" s="754"/>
      <c r="E63" s="754"/>
      <c r="F63" s="754"/>
      <c r="G63" s="754"/>
      <c r="H63" s="754"/>
      <c r="I63" s="754"/>
      <c r="J63" s="754"/>
      <c r="K63" s="754"/>
      <c r="L63" s="754"/>
      <c r="M63" s="754"/>
      <c r="N63" s="754"/>
      <c r="O63" s="754"/>
      <c r="P63" s="754"/>
      <c r="Q63" s="754"/>
      <c r="R63" s="754"/>
      <c r="S63" s="754"/>
      <c r="T63" s="754"/>
      <c r="U63" s="754"/>
      <c r="V63" s="754"/>
      <c r="W63" s="754"/>
      <c r="X63" s="754"/>
      <c r="Y63" s="754"/>
      <c r="Z63" s="754"/>
      <c r="AA63" s="754"/>
      <c r="AB63" s="754"/>
      <c r="AC63" s="754"/>
      <c r="AD63" s="754"/>
      <c r="AE63" s="754"/>
      <c r="AF63" s="754"/>
      <c r="AG63" s="754"/>
      <c r="AH63" s="754"/>
      <c r="AI63" s="754"/>
      <c r="AJ63" s="754"/>
      <c r="AK63" s="754"/>
      <c r="AL63" s="754"/>
      <c r="AM63" s="754"/>
      <c r="AN63" s="754"/>
      <c r="AO63" s="754"/>
      <c r="AP63" s="754"/>
      <c r="AQ63" s="754"/>
      <c r="AR63" s="754"/>
      <c r="AS63" s="754"/>
      <c r="AT63" s="754"/>
      <c r="AU63" s="754"/>
      <c r="AV63" s="754"/>
      <c r="AW63" s="754"/>
      <c r="AX63" s="754"/>
      <c r="AY63" s="754"/>
      <c r="AZ63" s="754"/>
      <c r="BA63" s="754"/>
      <c r="BB63" s="754"/>
      <c r="BC63" s="754"/>
      <c r="BD63" s="754"/>
      <c r="BE63" s="754"/>
      <c r="BF63" s="754"/>
      <c r="BG63" s="754"/>
      <c r="BH63" s="754"/>
      <c r="BI63" s="754"/>
      <c r="BJ63" s="754"/>
      <c r="BK63" s="754"/>
      <c r="BL63" s="754"/>
    </row>
    <row r="64" spans="1:99" x14ac:dyDescent="0.2">
      <c r="A64" s="754"/>
      <c r="B64" s="754"/>
      <c r="C64" s="754"/>
      <c r="D64" s="754"/>
      <c r="E64" s="754"/>
      <c r="F64" s="754"/>
      <c r="G64" s="754"/>
      <c r="H64" s="754"/>
      <c r="I64" s="754"/>
      <c r="J64" s="754"/>
      <c r="K64" s="754"/>
      <c r="L64" s="754"/>
      <c r="M64" s="754"/>
      <c r="N64" s="754"/>
      <c r="O64" s="754"/>
      <c r="P64" s="754"/>
      <c r="Q64" s="754"/>
      <c r="R64" s="754"/>
      <c r="S64" s="754"/>
      <c r="T64" s="754"/>
      <c r="U64" s="754"/>
      <c r="V64" s="754"/>
      <c r="W64" s="754"/>
      <c r="X64" s="754"/>
      <c r="Y64" s="754"/>
      <c r="Z64" s="754"/>
      <c r="AA64" s="754"/>
      <c r="AB64" s="754"/>
      <c r="AC64" s="754"/>
      <c r="AD64" s="754"/>
      <c r="AE64" s="754"/>
      <c r="AF64" s="754"/>
      <c r="AG64" s="754"/>
      <c r="AH64" s="754"/>
      <c r="AI64" s="754"/>
      <c r="AJ64" s="754"/>
      <c r="AK64" s="754"/>
      <c r="AL64" s="754"/>
      <c r="AM64" s="754"/>
      <c r="AN64" s="754"/>
      <c r="AO64" s="754"/>
      <c r="AP64" s="754"/>
      <c r="AQ64" s="754"/>
      <c r="AR64" s="754"/>
      <c r="AS64" s="754"/>
      <c r="AT64" s="754"/>
      <c r="AU64" s="754"/>
      <c r="AV64" s="754"/>
      <c r="AW64" s="754"/>
      <c r="AX64" s="754"/>
      <c r="AY64" s="754"/>
      <c r="AZ64" s="754"/>
      <c r="BA64" s="754"/>
      <c r="BB64" s="754"/>
      <c r="BC64" s="754"/>
      <c r="BD64" s="754"/>
      <c r="BE64" s="754"/>
      <c r="BF64" s="754"/>
      <c r="BG64" s="754"/>
      <c r="BH64" s="754"/>
      <c r="BI64" s="754"/>
      <c r="BJ64" s="754"/>
      <c r="BK64" s="754"/>
      <c r="BL64" s="754"/>
    </row>
    <row r="65" spans="1:64" x14ac:dyDescent="0.2">
      <c r="A65" s="754"/>
      <c r="B65" s="754"/>
      <c r="C65" s="754"/>
      <c r="D65" s="754"/>
      <c r="E65" s="754"/>
      <c r="F65" s="754"/>
      <c r="G65" s="754"/>
      <c r="H65" s="754"/>
      <c r="I65" s="754"/>
      <c r="J65" s="754"/>
      <c r="K65" s="754"/>
      <c r="L65" s="754"/>
      <c r="M65" s="754"/>
      <c r="N65" s="754"/>
      <c r="O65" s="754"/>
      <c r="P65" s="754"/>
      <c r="Q65" s="754"/>
      <c r="R65" s="754"/>
      <c r="S65" s="754"/>
      <c r="T65" s="754"/>
      <c r="U65" s="754"/>
      <c r="V65" s="754"/>
      <c r="W65" s="754"/>
      <c r="X65" s="754"/>
      <c r="Y65" s="754"/>
      <c r="Z65" s="754"/>
      <c r="AA65" s="754"/>
      <c r="AB65" s="754"/>
      <c r="AC65" s="754"/>
      <c r="AD65" s="754"/>
      <c r="AE65" s="754"/>
      <c r="AF65" s="754"/>
      <c r="AG65" s="754"/>
      <c r="AH65" s="754"/>
      <c r="AI65" s="754"/>
      <c r="AJ65" s="754"/>
      <c r="AK65" s="754"/>
      <c r="AL65" s="754"/>
      <c r="AM65" s="754"/>
      <c r="AN65" s="754"/>
      <c r="AO65" s="754"/>
      <c r="AP65" s="754"/>
      <c r="AQ65" s="754"/>
      <c r="AR65" s="754"/>
      <c r="AS65" s="754"/>
      <c r="AT65" s="754"/>
      <c r="AU65" s="754"/>
      <c r="AV65" s="754"/>
      <c r="AW65" s="754"/>
      <c r="AX65" s="754"/>
      <c r="AY65" s="754"/>
      <c r="AZ65" s="754"/>
      <c r="BA65" s="754"/>
      <c r="BB65" s="754"/>
      <c r="BC65" s="754"/>
      <c r="BD65" s="754"/>
      <c r="BE65" s="754"/>
      <c r="BF65" s="754"/>
      <c r="BG65" s="754"/>
      <c r="BH65" s="754"/>
      <c r="BI65" s="754"/>
      <c r="BJ65" s="754"/>
      <c r="BK65" s="754"/>
      <c r="BL65" s="754"/>
    </row>
    <row r="66" spans="1:64" ht="12" x14ac:dyDescent="0.2">
      <c r="A66" s="754"/>
      <c r="B66" s="754"/>
      <c r="C66" s="754"/>
      <c r="D66" s="754"/>
      <c r="E66" s="754"/>
      <c r="F66" s="761"/>
      <c r="G66" s="761"/>
      <c r="H66" s="754"/>
      <c r="I66" s="754"/>
      <c r="J66" s="754"/>
      <c r="K66" s="754"/>
      <c r="L66" s="754"/>
      <c r="M66" s="754"/>
      <c r="N66" s="754"/>
      <c r="O66" s="754"/>
      <c r="P66" s="754"/>
      <c r="Q66" s="754"/>
      <c r="R66" s="754"/>
      <c r="S66" s="754"/>
      <c r="T66" s="754"/>
      <c r="U66" s="754"/>
      <c r="V66" s="754"/>
      <c r="W66" s="754"/>
      <c r="X66" s="754"/>
      <c r="Y66" s="754"/>
      <c r="Z66" s="754"/>
      <c r="AA66" s="754"/>
      <c r="AB66" s="754"/>
      <c r="AC66" s="754"/>
      <c r="AD66" s="754"/>
      <c r="AE66" s="754"/>
      <c r="AF66" s="754"/>
      <c r="AG66" s="754"/>
      <c r="AH66" s="754"/>
      <c r="AI66" s="754"/>
      <c r="AJ66" s="754"/>
      <c r="AK66" s="754"/>
      <c r="AL66" s="754"/>
      <c r="AM66" s="754"/>
      <c r="AN66" s="754"/>
      <c r="AO66" s="754"/>
      <c r="AP66" s="754"/>
      <c r="AQ66" s="754"/>
      <c r="AR66" s="754"/>
      <c r="AS66" s="754"/>
      <c r="AT66" s="754"/>
      <c r="AU66" s="754"/>
      <c r="AV66" s="754"/>
      <c r="AW66" s="754"/>
      <c r="AX66" s="754"/>
      <c r="AY66" s="754"/>
      <c r="AZ66" s="771"/>
      <c r="BA66" s="771"/>
      <c r="BB66" s="771"/>
      <c r="BC66" s="771"/>
      <c r="BD66" s="771"/>
      <c r="BE66" s="771"/>
      <c r="BF66" s="771"/>
      <c r="BG66" s="771"/>
      <c r="BH66" s="972"/>
      <c r="BI66" s="972"/>
      <c r="BJ66" s="972"/>
      <c r="BK66" s="972"/>
      <c r="BL66" s="754"/>
    </row>
    <row r="67" spans="1:64" ht="12" x14ac:dyDescent="0.2">
      <c r="A67" s="754"/>
      <c r="B67" s="754"/>
      <c r="C67" s="754"/>
      <c r="D67" s="754"/>
      <c r="E67" s="754"/>
      <c r="F67" s="761"/>
      <c r="G67" s="761"/>
      <c r="H67" s="754"/>
      <c r="I67" s="754"/>
      <c r="J67" s="754"/>
      <c r="K67" s="754"/>
      <c r="L67" s="754"/>
      <c r="M67" s="754"/>
      <c r="N67" s="754"/>
      <c r="O67" s="754"/>
      <c r="P67" s="754"/>
      <c r="Q67" s="754"/>
      <c r="R67" s="754"/>
      <c r="S67" s="754"/>
      <c r="T67" s="754"/>
      <c r="U67" s="754"/>
      <c r="V67" s="754"/>
      <c r="W67" s="754"/>
      <c r="X67" s="754"/>
      <c r="Y67" s="754"/>
      <c r="Z67" s="754"/>
      <c r="AA67" s="754"/>
      <c r="AB67" s="754"/>
      <c r="AC67" s="754"/>
      <c r="AD67" s="754"/>
      <c r="AE67" s="754"/>
      <c r="AF67" s="754"/>
      <c r="AG67" s="754"/>
      <c r="AH67" s="754"/>
      <c r="AI67" s="754"/>
      <c r="AJ67" s="754"/>
      <c r="AK67" s="754"/>
      <c r="AL67" s="754"/>
      <c r="AM67" s="754"/>
      <c r="AN67" s="754"/>
      <c r="AO67" s="754"/>
      <c r="AP67" s="754"/>
      <c r="AQ67" s="754"/>
      <c r="AR67" s="754"/>
      <c r="AS67" s="754"/>
      <c r="AT67" s="754"/>
      <c r="AU67" s="754"/>
      <c r="AV67" s="754"/>
      <c r="AW67" s="754"/>
      <c r="AX67" s="754"/>
      <c r="AY67" s="754"/>
      <c r="AZ67" s="771"/>
      <c r="BA67" s="771"/>
      <c r="BB67" s="771"/>
      <c r="BC67" s="771"/>
      <c r="BD67" s="771"/>
      <c r="BE67" s="771"/>
      <c r="BF67" s="771"/>
      <c r="BG67" s="761"/>
      <c r="BH67" s="754"/>
      <c r="BI67" s="754"/>
      <c r="BJ67" s="754"/>
      <c r="BK67" s="754"/>
      <c r="BL67" s="754"/>
    </row>
    <row r="68" spans="1:64" x14ac:dyDescent="0.2">
      <c r="A68" s="754"/>
      <c r="B68" s="754"/>
      <c r="C68" s="754"/>
      <c r="D68" s="754"/>
      <c r="E68" s="754"/>
      <c r="F68" s="754"/>
      <c r="G68" s="754"/>
      <c r="H68" s="754"/>
      <c r="I68" s="754"/>
      <c r="J68" s="754"/>
      <c r="K68" s="754"/>
      <c r="L68" s="754"/>
      <c r="M68" s="754"/>
      <c r="N68" s="754"/>
      <c r="O68" s="754"/>
      <c r="P68" s="754"/>
      <c r="Q68" s="754"/>
      <c r="R68" s="754"/>
      <c r="S68" s="754"/>
      <c r="T68" s="754"/>
      <c r="U68" s="754"/>
      <c r="V68" s="754"/>
      <c r="W68" s="754"/>
      <c r="X68" s="754"/>
      <c r="Y68" s="754"/>
      <c r="Z68" s="754"/>
      <c r="AA68" s="754"/>
      <c r="AB68" s="754"/>
      <c r="AC68" s="754"/>
      <c r="AD68" s="754"/>
      <c r="AE68" s="754"/>
      <c r="AF68" s="754"/>
      <c r="AG68" s="754"/>
      <c r="AH68" s="754"/>
      <c r="AI68" s="754"/>
      <c r="AJ68" s="754"/>
      <c r="AK68" s="754"/>
      <c r="AL68" s="754"/>
      <c r="AM68" s="754"/>
      <c r="AN68" s="754"/>
      <c r="AO68" s="754"/>
      <c r="AP68" s="754"/>
      <c r="AQ68" s="754"/>
      <c r="AR68" s="754"/>
      <c r="AS68" s="754"/>
      <c r="AT68" s="754"/>
      <c r="AU68" s="754"/>
      <c r="AV68" s="754"/>
      <c r="AW68" s="754"/>
      <c r="AX68" s="754"/>
      <c r="AY68" s="754"/>
      <c r="AZ68" s="754"/>
      <c r="BA68" s="754"/>
      <c r="BB68" s="754"/>
      <c r="BC68" s="754"/>
      <c r="BD68" s="754"/>
      <c r="BE68" s="754"/>
      <c r="BF68" s="754"/>
      <c r="BG68" s="754"/>
      <c r="BH68" s="754"/>
      <c r="BI68" s="754"/>
      <c r="BJ68" s="754"/>
      <c r="BK68" s="754"/>
      <c r="BL68" s="754"/>
    </row>
    <row r="69" spans="1:64" x14ac:dyDescent="0.2">
      <c r="A69" s="754"/>
      <c r="B69" s="754"/>
      <c r="C69" s="754"/>
      <c r="D69" s="754"/>
      <c r="E69" s="754"/>
      <c r="F69" s="754"/>
      <c r="G69" s="754"/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4"/>
      <c r="V69" s="754"/>
      <c r="W69" s="754"/>
      <c r="X69" s="754"/>
      <c r="Y69" s="754"/>
      <c r="Z69" s="754"/>
      <c r="AA69" s="754"/>
      <c r="AB69" s="754"/>
      <c r="AC69" s="754"/>
      <c r="AD69" s="754"/>
      <c r="AE69" s="754"/>
      <c r="AF69" s="754"/>
      <c r="AG69" s="754"/>
      <c r="AH69" s="754"/>
      <c r="AI69" s="754"/>
      <c r="AJ69" s="754"/>
      <c r="AK69" s="754"/>
      <c r="AL69" s="754"/>
      <c r="AM69" s="754"/>
      <c r="AN69" s="754"/>
      <c r="AO69" s="754"/>
      <c r="AP69" s="754"/>
      <c r="AQ69" s="754"/>
      <c r="AR69" s="754"/>
      <c r="AS69" s="754"/>
      <c r="AT69" s="754"/>
      <c r="AU69" s="754"/>
      <c r="AV69" s="754"/>
      <c r="AW69" s="754"/>
      <c r="AX69" s="754"/>
      <c r="AY69" s="754"/>
      <c r="AZ69" s="754"/>
      <c r="BA69" s="754"/>
      <c r="BB69" s="754"/>
      <c r="BC69" s="754"/>
      <c r="BD69" s="754"/>
      <c r="BE69" s="754"/>
      <c r="BF69" s="754"/>
      <c r="BG69" s="754"/>
      <c r="BH69" s="754"/>
      <c r="BI69" s="754"/>
      <c r="BJ69" s="754"/>
      <c r="BK69" s="754"/>
      <c r="BL69" s="754"/>
    </row>
    <row r="70" spans="1:64" x14ac:dyDescent="0.2">
      <c r="A70" s="754"/>
      <c r="B70" s="754"/>
      <c r="C70" s="754"/>
      <c r="D70" s="754"/>
      <c r="E70" s="754"/>
      <c r="F70" s="754"/>
      <c r="G70" s="754"/>
      <c r="H70" s="754"/>
      <c r="I70" s="754"/>
      <c r="J70" s="754"/>
      <c r="K70" s="754"/>
      <c r="L70" s="754"/>
      <c r="M70" s="754"/>
      <c r="N70" s="754"/>
      <c r="O70" s="754"/>
      <c r="P70" s="754"/>
      <c r="Q70" s="754"/>
      <c r="R70" s="754"/>
      <c r="S70" s="754"/>
      <c r="T70" s="754"/>
      <c r="U70" s="754"/>
      <c r="V70" s="754"/>
      <c r="W70" s="754"/>
      <c r="X70" s="754"/>
      <c r="Y70" s="754"/>
      <c r="Z70" s="754"/>
      <c r="AA70" s="754"/>
      <c r="AB70" s="754"/>
      <c r="AC70" s="754"/>
      <c r="AD70" s="754"/>
      <c r="AE70" s="754"/>
      <c r="AF70" s="754"/>
      <c r="AG70" s="754"/>
      <c r="AH70" s="754"/>
      <c r="AI70" s="754"/>
      <c r="AJ70" s="754"/>
      <c r="AK70" s="754"/>
      <c r="AL70" s="754"/>
      <c r="AM70" s="754"/>
      <c r="AN70" s="754"/>
      <c r="AO70" s="754"/>
      <c r="AP70" s="754"/>
      <c r="AQ70" s="754"/>
      <c r="AR70" s="754"/>
      <c r="AS70" s="754"/>
      <c r="AT70" s="754"/>
      <c r="AU70" s="754"/>
      <c r="AV70" s="754"/>
      <c r="AW70" s="754"/>
      <c r="AX70" s="754"/>
      <c r="AY70" s="754"/>
      <c r="AZ70" s="754"/>
      <c r="BA70" s="754"/>
      <c r="BB70" s="754"/>
      <c r="BC70" s="754"/>
      <c r="BD70" s="754"/>
      <c r="BE70" s="754"/>
      <c r="BF70" s="754"/>
      <c r="BG70" s="754"/>
      <c r="BH70" s="754"/>
      <c r="BI70" s="754"/>
      <c r="BJ70" s="754"/>
      <c r="BK70" s="754"/>
      <c r="BL70" s="754"/>
    </row>
    <row r="71" spans="1:64" x14ac:dyDescent="0.2">
      <c r="A71" s="754"/>
      <c r="B71" s="754"/>
      <c r="C71" s="754"/>
      <c r="D71" s="754"/>
      <c r="E71" s="754"/>
      <c r="F71" s="754"/>
      <c r="G71" s="754"/>
      <c r="H71" s="754"/>
      <c r="I71" s="754"/>
      <c r="J71" s="754"/>
      <c r="K71" s="754"/>
      <c r="L71" s="754"/>
      <c r="M71" s="754"/>
      <c r="N71" s="754"/>
      <c r="O71" s="754"/>
      <c r="P71" s="754"/>
      <c r="Q71" s="754"/>
      <c r="R71" s="754"/>
      <c r="S71" s="754"/>
      <c r="T71" s="754"/>
      <c r="U71" s="754"/>
      <c r="V71" s="754"/>
      <c r="W71" s="754"/>
      <c r="X71" s="754"/>
      <c r="Y71" s="754"/>
      <c r="Z71" s="754"/>
      <c r="AA71" s="754"/>
      <c r="AB71" s="754"/>
      <c r="AC71" s="754"/>
      <c r="AD71" s="754"/>
      <c r="AE71" s="754"/>
      <c r="AF71" s="754"/>
      <c r="AG71" s="754"/>
      <c r="AH71" s="754"/>
      <c r="AI71" s="754"/>
      <c r="AJ71" s="754"/>
      <c r="AK71" s="754"/>
      <c r="AL71" s="754"/>
      <c r="AM71" s="754"/>
      <c r="AN71" s="754"/>
      <c r="AO71" s="754"/>
      <c r="AP71" s="754"/>
      <c r="AQ71" s="754"/>
      <c r="AR71" s="754"/>
      <c r="AS71" s="754"/>
      <c r="AT71" s="754"/>
      <c r="AU71" s="754"/>
      <c r="AV71" s="754"/>
      <c r="AW71" s="754"/>
      <c r="AX71" s="754"/>
      <c r="AY71" s="754"/>
      <c r="AZ71" s="754"/>
      <c r="BA71" s="754"/>
      <c r="BB71" s="754"/>
      <c r="BC71" s="754"/>
      <c r="BD71" s="754"/>
      <c r="BE71" s="754"/>
      <c r="BF71" s="754"/>
      <c r="BG71" s="754"/>
      <c r="BH71" s="754"/>
      <c r="BI71" s="754"/>
      <c r="BJ71" s="754"/>
      <c r="BK71" s="754"/>
      <c r="BL71" s="754"/>
    </row>
    <row r="72" spans="1:64" ht="12" x14ac:dyDescent="0.2">
      <c r="A72" s="754"/>
      <c r="B72" s="1876" t="s">
        <v>979</v>
      </c>
      <c r="C72" s="1876"/>
      <c r="D72" s="1876"/>
      <c r="E72" s="1876"/>
      <c r="F72" s="1876"/>
      <c r="G72" s="1876"/>
      <c r="H72" s="1876"/>
      <c r="I72" s="1876"/>
      <c r="J72" s="1876"/>
      <c r="K72" s="1876"/>
      <c r="L72" s="1876"/>
      <c r="M72" s="1876"/>
      <c r="N72" s="1876"/>
      <c r="O72" s="1876"/>
      <c r="P72" s="1876"/>
      <c r="Q72" s="1876"/>
      <c r="R72" s="1876"/>
      <c r="S72" s="1876"/>
      <c r="T72" s="1876"/>
      <c r="U72" s="1876"/>
      <c r="V72" s="1876"/>
      <c r="W72" s="1876"/>
      <c r="X72" s="1876"/>
      <c r="Y72" s="1876"/>
      <c r="Z72" s="1876"/>
      <c r="AA72" s="1876"/>
      <c r="AB72" s="1876"/>
      <c r="AC72" s="1876"/>
      <c r="AD72" s="1876"/>
      <c r="AE72" s="1876"/>
      <c r="AF72" s="1876"/>
      <c r="AG72" s="1876"/>
      <c r="AH72" s="1876"/>
      <c r="AI72" s="1876"/>
      <c r="AJ72" s="1876"/>
      <c r="AK72" s="1876"/>
      <c r="AL72" s="1876"/>
      <c r="AM72" s="1876"/>
      <c r="AN72" s="1876"/>
      <c r="AO72" s="1876"/>
      <c r="AP72" s="1876"/>
      <c r="AQ72" s="1876"/>
      <c r="AR72" s="1876"/>
      <c r="AS72" s="1876"/>
      <c r="AT72" s="1876"/>
      <c r="AU72" s="1876"/>
      <c r="AV72" s="1876"/>
      <c r="AW72" s="1876"/>
      <c r="AX72" s="1876"/>
      <c r="AY72" s="1876"/>
      <c r="AZ72" s="1876"/>
      <c r="BA72" s="1876"/>
      <c r="BB72" s="1876"/>
      <c r="BC72" s="1876"/>
      <c r="BD72" s="1876"/>
      <c r="BE72" s="1876"/>
      <c r="BF72" s="1876"/>
      <c r="BG72" s="1876"/>
      <c r="BH72" s="1876"/>
      <c r="BI72" s="1876"/>
      <c r="BJ72" s="1876"/>
      <c r="BK72" s="1876"/>
      <c r="BL72" s="754"/>
    </row>
    <row r="73" spans="1:64" ht="12" x14ac:dyDescent="0.2">
      <c r="A73" s="754"/>
      <c r="B73" s="1875" t="s">
        <v>980</v>
      </c>
      <c r="C73" s="1875"/>
      <c r="D73" s="1875"/>
      <c r="E73" s="1875"/>
      <c r="F73" s="1875"/>
      <c r="G73" s="1875"/>
      <c r="H73" s="1875"/>
      <c r="I73" s="1875"/>
      <c r="J73" s="1875"/>
      <c r="K73" s="1875"/>
      <c r="L73" s="1875"/>
      <c r="M73" s="1875"/>
      <c r="N73" s="1875"/>
      <c r="O73" s="1875"/>
      <c r="P73" s="1875"/>
      <c r="Q73" s="1875"/>
      <c r="R73" s="1875"/>
      <c r="S73" s="1875"/>
      <c r="T73" s="1875"/>
      <c r="U73" s="1875"/>
      <c r="V73" s="1875"/>
      <c r="W73" s="1875"/>
      <c r="X73" s="1875"/>
      <c r="Y73" s="1875"/>
      <c r="Z73" s="1875"/>
      <c r="AA73" s="1875"/>
      <c r="AB73" s="1875"/>
      <c r="AC73" s="1875"/>
      <c r="AD73" s="1875"/>
      <c r="AE73" s="1875"/>
      <c r="AF73" s="1875"/>
      <c r="AG73" s="1875"/>
      <c r="AH73" s="1875"/>
      <c r="AI73" s="1875"/>
      <c r="AJ73" s="1875"/>
      <c r="AK73" s="1875"/>
      <c r="AL73" s="1875"/>
      <c r="AM73" s="1875"/>
      <c r="AN73" s="1875"/>
      <c r="AO73" s="1875"/>
      <c r="AP73" s="1875"/>
      <c r="AQ73" s="1875"/>
      <c r="AR73" s="1875"/>
      <c r="AS73" s="1875"/>
      <c r="AT73" s="1875"/>
      <c r="AU73" s="1875"/>
      <c r="AV73" s="1875"/>
      <c r="AW73" s="1875"/>
      <c r="AX73" s="1875"/>
      <c r="AY73" s="1875"/>
      <c r="AZ73" s="1875"/>
      <c r="BA73" s="1875"/>
      <c r="BB73" s="1875"/>
      <c r="BC73" s="1875"/>
      <c r="BD73" s="1875"/>
      <c r="BE73" s="1875"/>
      <c r="BF73" s="1875"/>
      <c r="BG73" s="1875"/>
      <c r="BH73" s="1875"/>
      <c r="BI73" s="1875"/>
      <c r="BJ73" s="1875"/>
      <c r="BK73" s="754"/>
      <c r="BL73" s="754"/>
    </row>
    <row r="74" spans="1:64" x14ac:dyDescent="0.2">
      <c r="A74" s="754"/>
      <c r="B74" s="754"/>
      <c r="C74" s="754"/>
      <c r="D74" s="754"/>
      <c r="E74" s="754"/>
      <c r="F74" s="754"/>
      <c r="G74" s="754"/>
      <c r="H74" s="754"/>
      <c r="I74" s="754"/>
      <c r="J74" s="754"/>
      <c r="K74" s="754"/>
      <c r="L74" s="754"/>
      <c r="M74" s="754"/>
      <c r="N74" s="754"/>
      <c r="O74" s="754"/>
      <c r="P74" s="754"/>
      <c r="Q74" s="754"/>
      <c r="R74" s="754"/>
      <c r="S74" s="754"/>
      <c r="T74" s="754"/>
      <c r="U74" s="754"/>
      <c r="V74" s="754"/>
      <c r="W74" s="754"/>
      <c r="X74" s="754"/>
      <c r="Y74" s="754"/>
      <c r="Z74" s="754"/>
      <c r="AA74" s="754"/>
      <c r="AB74" s="754"/>
      <c r="AC74" s="754"/>
      <c r="AD74" s="754"/>
      <c r="AE74" s="754"/>
      <c r="AF74" s="754"/>
      <c r="AG74" s="754"/>
      <c r="AH74" s="754"/>
      <c r="AI74" s="754"/>
      <c r="AJ74" s="754"/>
      <c r="AK74" s="754"/>
      <c r="AL74" s="754"/>
      <c r="AM74" s="754"/>
      <c r="AN74" s="754"/>
      <c r="AO74" s="754"/>
      <c r="AP74" s="754"/>
      <c r="AQ74" s="754"/>
      <c r="AR74" s="754"/>
      <c r="AS74" s="754"/>
      <c r="AT74" s="754"/>
      <c r="AU74" s="754"/>
      <c r="AV74" s="754"/>
      <c r="AW74" s="754"/>
      <c r="AX74" s="754"/>
      <c r="AY74" s="754"/>
      <c r="AZ74" s="754"/>
      <c r="BA74" s="754"/>
      <c r="BB74" s="754"/>
      <c r="BC74" s="754"/>
      <c r="BD74" s="754"/>
      <c r="BE74" s="754"/>
      <c r="BF74" s="754"/>
      <c r="BG74" s="754"/>
      <c r="BH74" s="754"/>
      <c r="BI74" s="754"/>
      <c r="BJ74" s="754"/>
      <c r="BK74" s="754"/>
      <c r="BL74" s="754"/>
    </row>
    <row r="75" spans="1:64" x14ac:dyDescent="0.2">
      <c r="A75" s="754"/>
      <c r="B75" s="754"/>
      <c r="C75" s="754"/>
      <c r="D75" s="754"/>
      <c r="E75" s="754"/>
      <c r="F75" s="754"/>
      <c r="G75" s="754"/>
      <c r="H75" s="754"/>
      <c r="I75" s="754"/>
      <c r="J75" s="754"/>
      <c r="K75" s="754"/>
      <c r="L75" s="754"/>
      <c r="M75" s="754"/>
      <c r="N75" s="754"/>
      <c r="O75" s="754"/>
      <c r="P75" s="754"/>
      <c r="Q75" s="754"/>
      <c r="R75" s="754"/>
      <c r="S75" s="754"/>
      <c r="T75" s="754"/>
      <c r="U75" s="754"/>
      <c r="V75" s="754"/>
      <c r="W75" s="754"/>
      <c r="X75" s="754"/>
      <c r="Y75" s="754"/>
      <c r="Z75" s="754"/>
      <c r="AA75" s="754"/>
      <c r="AB75" s="754"/>
      <c r="AC75" s="754"/>
      <c r="AD75" s="754"/>
      <c r="AE75" s="754"/>
      <c r="AF75" s="754"/>
      <c r="AG75" s="754"/>
      <c r="AH75" s="754"/>
      <c r="AI75" s="754"/>
      <c r="AJ75" s="754"/>
      <c r="AK75" s="754"/>
      <c r="AL75" s="754"/>
      <c r="AM75" s="754"/>
      <c r="AN75" s="754"/>
      <c r="AO75" s="754"/>
      <c r="AP75" s="754"/>
      <c r="AQ75" s="754"/>
      <c r="AR75" s="754"/>
      <c r="AS75" s="754"/>
      <c r="AT75" s="754"/>
      <c r="AU75" s="754"/>
      <c r="AV75" s="754"/>
      <c r="AW75" s="754"/>
      <c r="AX75" s="754"/>
      <c r="AY75" s="754"/>
      <c r="AZ75" s="754"/>
      <c r="BA75" s="754"/>
      <c r="BB75" s="754"/>
      <c r="BC75" s="754"/>
      <c r="BD75" s="754"/>
      <c r="BE75" s="754"/>
      <c r="BF75" s="754"/>
      <c r="BG75" s="754"/>
      <c r="BH75" s="754"/>
      <c r="BI75" s="754"/>
      <c r="BJ75" s="754"/>
      <c r="BK75" s="754"/>
      <c r="BL75" s="754"/>
    </row>
    <row r="76" spans="1:64" ht="12" x14ac:dyDescent="0.2">
      <c r="A76" s="754"/>
      <c r="B76" s="1876" t="s">
        <v>981</v>
      </c>
      <c r="C76" s="1876"/>
      <c r="D76" s="1876"/>
      <c r="E76" s="1876"/>
      <c r="F76" s="1876"/>
      <c r="G76" s="1876"/>
      <c r="H76" s="1876"/>
      <c r="I76" s="1876"/>
      <c r="J76" s="1876"/>
      <c r="K76" s="1876"/>
      <c r="L76" s="1876"/>
      <c r="M76" s="1876"/>
      <c r="N76" s="1876"/>
      <c r="O76" s="1876"/>
      <c r="P76" s="1876"/>
      <c r="Q76" s="1876"/>
      <c r="R76" s="1876"/>
      <c r="S76" s="1876"/>
      <c r="T76" s="1876"/>
      <c r="U76" s="1876"/>
      <c r="V76" s="1876"/>
      <c r="W76" s="1876"/>
      <c r="X76" s="1876"/>
      <c r="Y76" s="1876"/>
      <c r="Z76" s="1876"/>
      <c r="AA76" s="1876"/>
      <c r="AB76" s="1876"/>
      <c r="AC76" s="1876"/>
      <c r="AD76" s="1876"/>
      <c r="AE76" s="1876"/>
      <c r="AF76" s="1876"/>
      <c r="AG76" s="1876"/>
      <c r="AH76" s="1876"/>
      <c r="AI76" s="1876"/>
      <c r="AJ76" s="1876"/>
      <c r="AK76" s="1876"/>
      <c r="AL76" s="1876"/>
      <c r="AM76" s="1876"/>
      <c r="AN76" s="1876"/>
      <c r="AO76" s="1876"/>
      <c r="AP76" s="1876"/>
      <c r="AQ76" s="1876"/>
      <c r="AR76" s="1876"/>
      <c r="AS76" s="1876"/>
      <c r="AT76" s="1876"/>
      <c r="AU76" s="1876"/>
      <c r="AV76" s="1876"/>
      <c r="AW76" s="1876"/>
      <c r="AX76" s="1876"/>
      <c r="AY76" s="1876"/>
      <c r="AZ76" s="1876"/>
      <c r="BA76" s="1876"/>
      <c r="BB76" s="1876"/>
      <c r="BC76" s="1876"/>
      <c r="BD76" s="1876"/>
      <c r="BE76" s="1876"/>
      <c r="BF76" s="1876"/>
      <c r="BG76" s="1876"/>
      <c r="BH76" s="1876"/>
      <c r="BI76" s="1876"/>
      <c r="BJ76" s="1876"/>
      <c r="BK76" s="1876"/>
      <c r="BL76" s="754"/>
    </row>
    <row r="77" spans="1:64" ht="12" x14ac:dyDescent="0.2">
      <c r="A77" s="754"/>
      <c r="B77" s="1877" t="s">
        <v>982</v>
      </c>
      <c r="C77" s="1877"/>
      <c r="D77" s="1877"/>
      <c r="E77" s="1877"/>
      <c r="F77" s="1877"/>
      <c r="G77" s="1877"/>
      <c r="H77" s="1877"/>
      <c r="I77" s="1877"/>
      <c r="J77" s="1877"/>
      <c r="K77" s="1877"/>
      <c r="L77" s="1877"/>
      <c r="M77" s="1877"/>
      <c r="N77" s="1877"/>
      <c r="O77" s="1877"/>
      <c r="P77" s="1877"/>
      <c r="Q77" s="1877"/>
      <c r="R77" s="1877"/>
      <c r="S77" s="1877"/>
      <c r="T77" s="1877"/>
      <c r="U77" s="1877"/>
      <c r="V77" s="1877"/>
      <c r="W77" s="1877"/>
      <c r="X77" s="1877"/>
      <c r="Y77" s="1877"/>
      <c r="Z77" s="1877"/>
      <c r="AA77" s="1877"/>
      <c r="AB77" s="1877"/>
      <c r="AC77" s="1877"/>
      <c r="AD77" s="1877"/>
      <c r="AE77" s="1877"/>
      <c r="AF77" s="1877"/>
      <c r="AG77" s="1877"/>
      <c r="AH77" s="1877"/>
      <c r="AI77" s="1877"/>
      <c r="AJ77" s="1877"/>
      <c r="AK77" s="1877"/>
      <c r="AL77" s="1877"/>
      <c r="AM77" s="1877"/>
      <c r="AN77" s="1877"/>
      <c r="AO77" s="1877"/>
      <c r="AP77" s="1877"/>
      <c r="AQ77" s="1877"/>
      <c r="AR77" s="1877"/>
      <c r="AS77" s="1877"/>
      <c r="AT77" s="1877"/>
      <c r="AU77" s="1877"/>
      <c r="AV77" s="1877"/>
      <c r="AW77" s="1877"/>
      <c r="AX77" s="1877"/>
      <c r="AY77" s="1877"/>
      <c r="AZ77" s="1877"/>
      <c r="BA77" s="1877"/>
      <c r="BB77" s="1877"/>
      <c r="BC77" s="1877"/>
      <c r="BD77" s="1877"/>
      <c r="BE77" s="1877"/>
      <c r="BF77" s="1877"/>
      <c r="BG77" s="1877"/>
      <c r="BH77" s="1877"/>
      <c r="BI77" s="1877"/>
      <c r="BJ77" s="1877"/>
      <c r="BK77" s="1877"/>
      <c r="BL77" s="754"/>
    </row>
    <row r="78" spans="1:64" x14ac:dyDescent="0.2">
      <c r="A78" s="754"/>
      <c r="B78" s="754"/>
      <c r="C78" s="754"/>
      <c r="D78" s="754"/>
      <c r="E78" s="754"/>
      <c r="F78" s="754"/>
      <c r="G78" s="754"/>
      <c r="H78" s="754"/>
      <c r="I78" s="754"/>
      <c r="J78" s="754"/>
      <c r="K78" s="754"/>
      <c r="L78" s="754"/>
      <c r="M78" s="754"/>
      <c r="N78" s="754"/>
      <c r="O78" s="754"/>
      <c r="P78" s="754"/>
      <c r="Q78" s="754"/>
      <c r="R78" s="754"/>
      <c r="S78" s="754"/>
      <c r="T78" s="754"/>
      <c r="U78" s="754"/>
      <c r="V78" s="754"/>
      <c r="W78" s="754"/>
      <c r="X78" s="754"/>
      <c r="Y78" s="754"/>
      <c r="Z78" s="754"/>
      <c r="AA78" s="754"/>
      <c r="AB78" s="754"/>
      <c r="AC78" s="754"/>
      <c r="AD78" s="754"/>
      <c r="AE78" s="754"/>
      <c r="AF78" s="754"/>
      <c r="AG78" s="754"/>
      <c r="AH78" s="754"/>
      <c r="AI78" s="754"/>
      <c r="AJ78" s="754"/>
      <c r="AK78" s="754"/>
      <c r="AL78" s="754"/>
      <c r="AM78" s="754"/>
      <c r="AN78" s="754"/>
      <c r="AO78" s="754"/>
      <c r="AP78" s="754"/>
      <c r="AQ78" s="754"/>
      <c r="AR78" s="754"/>
      <c r="AS78" s="754"/>
      <c r="AT78" s="754"/>
      <c r="AU78" s="754"/>
      <c r="AV78" s="754"/>
      <c r="AW78" s="754"/>
      <c r="AX78" s="754"/>
      <c r="AY78" s="754"/>
      <c r="AZ78" s="754"/>
      <c r="BA78" s="754"/>
      <c r="BB78" s="754"/>
      <c r="BC78" s="754"/>
      <c r="BD78" s="754"/>
      <c r="BE78" s="754"/>
      <c r="BF78" s="754"/>
      <c r="BG78" s="754"/>
      <c r="BH78" s="754"/>
      <c r="BI78" s="754"/>
      <c r="BJ78" s="754"/>
      <c r="BK78" s="754"/>
      <c r="BL78" s="754"/>
    </row>
    <row r="79" spans="1:64" x14ac:dyDescent="0.2">
      <c r="A79" s="754"/>
      <c r="B79" s="754"/>
      <c r="C79" s="754"/>
      <c r="D79" s="754"/>
      <c r="E79" s="754"/>
      <c r="F79" s="754"/>
      <c r="G79" s="754"/>
      <c r="H79" s="754"/>
      <c r="I79" s="754"/>
      <c r="J79" s="754"/>
      <c r="K79" s="754"/>
      <c r="L79" s="754"/>
      <c r="M79" s="754"/>
      <c r="N79" s="754"/>
      <c r="O79" s="754"/>
      <c r="P79" s="754"/>
      <c r="Q79" s="754"/>
      <c r="R79" s="754"/>
      <c r="S79" s="754"/>
      <c r="T79" s="754"/>
      <c r="U79" s="754"/>
      <c r="V79" s="754"/>
      <c r="W79" s="754"/>
      <c r="X79" s="754"/>
      <c r="Y79" s="754"/>
      <c r="Z79" s="754"/>
      <c r="AA79" s="754"/>
      <c r="AB79" s="754"/>
      <c r="AC79" s="754"/>
      <c r="AD79" s="754"/>
      <c r="AE79" s="754"/>
      <c r="AF79" s="754"/>
      <c r="AG79" s="754"/>
      <c r="AH79" s="754"/>
      <c r="AI79" s="754"/>
      <c r="AJ79" s="754"/>
      <c r="AK79" s="754"/>
      <c r="AL79" s="754"/>
      <c r="AM79" s="754"/>
      <c r="AN79" s="754"/>
      <c r="AO79" s="754"/>
      <c r="AP79" s="754"/>
      <c r="AQ79" s="754"/>
      <c r="AR79" s="754"/>
      <c r="AS79" s="754"/>
      <c r="AT79" s="754"/>
      <c r="AU79" s="754"/>
      <c r="AV79" s="754"/>
      <c r="AW79" s="754"/>
      <c r="AX79" s="754"/>
      <c r="AY79" s="754"/>
      <c r="AZ79" s="754"/>
      <c r="BA79" s="754"/>
      <c r="BB79" s="754"/>
      <c r="BC79" s="754"/>
      <c r="BD79" s="754"/>
      <c r="BE79" s="754"/>
      <c r="BF79" s="754"/>
      <c r="BG79" s="754"/>
      <c r="BH79" s="754"/>
      <c r="BI79" s="754"/>
      <c r="BJ79" s="754"/>
      <c r="BK79" s="754"/>
      <c r="BL79" s="754"/>
    </row>
    <row r="80" spans="1:64" x14ac:dyDescent="0.2">
      <c r="A80" s="1874">
        <v>25</v>
      </c>
      <c r="B80" s="1874"/>
      <c r="C80" s="1874"/>
      <c r="D80" s="1874"/>
      <c r="E80" s="1874"/>
      <c r="F80" s="1874"/>
      <c r="G80" s="1874"/>
      <c r="H80" s="1874"/>
      <c r="I80" s="1874"/>
      <c r="J80" s="1874"/>
      <c r="K80" s="1874"/>
      <c r="L80" s="1874"/>
      <c r="M80" s="1874"/>
      <c r="N80" s="1874"/>
      <c r="O80" s="1874"/>
      <c r="P80" s="1874"/>
      <c r="Q80" s="1874"/>
      <c r="R80" s="1874"/>
      <c r="S80" s="1874"/>
      <c r="T80" s="1874"/>
      <c r="U80" s="1874"/>
      <c r="V80" s="1874"/>
      <c r="W80" s="1874"/>
      <c r="X80" s="1874"/>
      <c r="Y80" s="1874"/>
      <c r="Z80" s="1874"/>
      <c r="AA80" s="1874"/>
      <c r="AB80" s="1874"/>
      <c r="AC80" s="1874"/>
      <c r="AD80" s="1874"/>
      <c r="AE80" s="1874"/>
      <c r="AF80" s="1874"/>
      <c r="AG80" s="1874"/>
      <c r="AH80" s="1874"/>
      <c r="AI80" s="1874"/>
      <c r="AJ80" s="1874"/>
      <c r="AK80" s="1874"/>
      <c r="AL80" s="1874"/>
      <c r="AM80" s="1874"/>
      <c r="AN80" s="1874"/>
      <c r="AO80" s="1874"/>
      <c r="AP80" s="1874"/>
      <c r="AQ80" s="1874"/>
      <c r="AR80" s="1874"/>
      <c r="AS80" s="1874"/>
      <c r="AT80" s="1874"/>
      <c r="AU80" s="1874"/>
      <c r="AV80" s="1874"/>
      <c r="AW80" s="1874"/>
      <c r="AX80" s="1874"/>
      <c r="AY80" s="1874"/>
      <c r="AZ80" s="1874"/>
      <c r="BA80" s="1874"/>
      <c r="BB80" s="1874"/>
      <c r="BC80" s="1874"/>
      <c r="BD80" s="1874"/>
      <c r="BE80" s="1874"/>
      <c r="BF80" s="1874"/>
      <c r="BG80" s="1874"/>
      <c r="BH80" s="1874"/>
      <c r="BI80" s="1874"/>
      <c r="BJ80" s="1874"/>
      <c r="BK80" s="1874"/>
      <c r="BL80" s="1874"/>
    </row>
  </sheetData>
  <mergeCells count="48">
    <mergeCell ref="A80:BL80"/>
    <mergeCell ref="B73:BJ73"/>
    <mergeCell ref="B76:BK76"/>
    <mergeCell ref="B77:BK77"/>
    <mergeCell ref="D2:O3"/>
    <mergeCell ref="P2:Q3"/>
    <mergeCell ref="F32:G32"/>
    <mergeCell ref="F26:G26"/>
    <mergeCell ref="F23:G23"/>
    <mergeCell ref="BB48:BC49"/>
    <mergeCell ref="BD48:BE49"/>
    <mergeCell ref="BI48:BJ49"/>
    <mergeCell ref="BG53:BH53"/>
    <mergeCell ref="BF56:BG56"/>
    <mergeCell ref="B72:BK72"/>
    <mergeCell ref="AO48:AP49"/>
    <mergeCell ref="W48:X49"/>
    <mergeCell ref="Y48:Z49"/>
    <mergeCell ref="AC48:AD49"/>
    <mergeCell ref="AE48:AF49"/>
    <mergeCell ref="AK48:AL49"/>
    <mergeCell ref="AM48:AN49"/>
    <mergeCell ref="AW45:AX46"/>
    <mergeCell ref="AY45:AY46"/>
    <mergeCell ref="AZ45:BA46"/>
    <mergeCell ref="BB45:BC46"/>
    <mergeCell ref="AS48:AT49"/>
    <mergeCell ref="AU48:AV49"/>
    <mergeCell ref="AW48:AX49"/>
    <mergeCell ref="AY48:AY49"/>
    <mergeCell ref="AZ48:BA49"/>
    <mergeCell ref="BD45:BE46"/>
    <mergeCell ref="BI45:BJ46"/>
    <mergeCell ref="BC30:BH31"/>
    <mergeCell ref="W45:X46"/>
    <mergeCell ref="Y45:Z46"/>
    <mergeCell ref="AC45:AD46"/>
    <mergeCell ref="AE45:AF46"/>
    <mergeCell ref="AK45:AL46"/>
    <mergeCell ref="AM45:AN46"/>
    <mergeCell ref="AO45:AP46"/>
    <mergeCell ref="AS45:AT46"/>
    <mergeCell ref="AU45:AV46"/>
    <mergeCell ref="G16:U16"/>
    <mergeCell ref="Z16:AN16"/>
    <mergeCell ref="AV16:BJ16"/>
    <mergeCell ref="AA23:AH24"/>
    <mergeCell ref="AS23:AZ24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9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0070C0"/>
  </sheetPr>
  <dimension ref="A1:AI89"/>
  <sheetViews>
    <sheetView showGridLines="0" view="pageBreakPreview" topLeftCell="A64" zoomScaleNormal="100" zoomScaleSheetLayoutView="100" workbookViewId="0">
      <selection activeCell="AJ35" sqref="AJ35:AK35"/>
    </sheetView>
  </sheetViews>
  <sheetFormatPr defaultColWidth="0" defaultRowHeight="15" customHeight="1" zeroHeight="1" x14ac:dyDescent="0.35"/>
  <cols>
    <col min="1" max="31" width="2.69921875" style="89" customWidth="1"/>
    <col min="32" max="32" width="0.296875" style="1305" customWidth="1"/>
    <col min="33" max="35" width="2.69921875" style="1305" hidden="1" customWidth="1"/>
    <col min="36" max="16384" width="2.69921875" style="89" hidden="1"/>
  </cols>
  <sheetData>
    <row r="1" spans="1:31" ht="15" customHeight="1" x14ac:dyDescent="0.35">
      <c r="A1" s="1883" t="s">
        <v>28</v>
      </c>
      <c r="B1" s="1884"/>
      <c r="C1" s="1884"/>
      <c r="D1" s="1884"/>
      <c r="E1" s="1884"/>
      <c r="F1" s="1884"/>
      <c r="G1" s="1884"/>
      <c r="H1" s="1884"/>
      <c r="I1" s="1884"/>
      <c r="J1" s="1884"/>
      <c r="K1" s="1884"/>
      <c r="L1" s="1884"/>
      <c r="M1" s="1884"/>
      <c r="N1" s="1884"/>
      <c r="O1" s="1884"/>
      <c r="P1" s="1884"/>
      <c r="Q1" s="1884"/>
      <c r="R1" s="1884"/>
      <c r="S1" s="1884"/>
      <c r="T1" s="1884"/>
      <c r="U1" s="1884"/>
      <c r="V1" s="1884"/>
      <c r="W1" s="1884"/>
      <c r="X1" s="1884"/>
      <c r="Y1" s="1884"/>
      <c r="Z1" s="1884"/>
      <c r="AA1" s="1884"/>
      <c r="AB1" s="1884"/>
      <c r="AC1" s="1884"/>
      <c r="AD1" s="1884"/>
      <c r="AE1" s="1885"/>
    </row>
    <row r="2" spans="1:31" ht="15" customHeight="1" x14ac:dyDescent="0.35">
      <c r="A2" s="1886"/>
      <c r="B2" s="1887"/>
      <c r="C2" s="1887"/>
      <c r="D2" s="1887"/>
      <c r="E2" s="1887"/>
      <c r="F2" s="1887"/>
      <c r="G2" s="1887"/>
      <c r="H2" s="1887"/>
      <c r="I2" s="1887"/>
      <c r="J2" s="1887"/>
      <c r="K2" s="1887"/>
      <c r="L2" s="1887"/>
      <c r="M2" s="1887"/>
      <c r="N2" s="1887"/>
      <c r="O2" s="1887"/>
      <c r="P2" s="1887"/>
      <c r="Q2" s="1887"/>
      <c r="R2" s="1887"/>
      <c r="S2" s="1887"/>
      <c r="T2" s="1887"/>
      <c r="U2" s="1887"/>
      <c r="V2" s="1887"/>
      <c r="W2" s="1887"/>
      <c r="X2" s="1887"/>
      <c r="Y2" s="1887"/>
      <c r="Z2" s="1887"/>
      <c r="AA2" s="1887"/>
      <c r="AB2" s="1887"/>
      <c r="AC2" s="1887"/>
      <c r="AD2" s="1887"/>
      <c r="AE2" s="1888"/>
    </row>
    <row r="3" spans="1:31" ht="15" customHeight="1" x14ac:dyDescent="0.35">
      <c r="A3" s="1889"/>
      <c r="B3" s="1890"/>
      <c r="C3" s="1890"/>
      <c r="D3" s="1890"/>
      <c r="E3" s="1890"/>
      <c r="F3" s="1890"/>
      <c r="G3" s="1890"/>
      <c r="H3" s="1890"/>
      <c r="I3" s="1890"/>
      <c r="J3" s="1890"/>
      <c r="K3" s="1890"/>
      <c r="L3" s="1890"/>
      <c r="M3" s="1890"/>
      <c r="N3" s="1890"/>
      <c r="O3" s="1890"/>
      <c r="P3" s="1890"/>
      <c r="Q3" s="1890"/>
      <c r="R3" s="1890"/>
      <c r="S3" s="1890"/>
      <c r="T3" s="1890"/>
      <c r="U3" s="1890"/>
      <c r="V3" s="1890"/>
      <c r="W3" s="1890"/>
      <c r="X3" s="1890"/>
      <c r="Y3" s="1890"/>
      <c r="Z3" s="1890"/>
      <c r="AA3" s="1890"/>
      <c r="AB3" s="1890"/>
      <c r="AC3" s="1890"/>
      <c r="AD3" s="1890"/>
      <c r="AE3" s="1891"/>
    </row>
    <row r="4" spans="1:31" ht="15" customHeight="1" x14ac:dyDescent="0.35">
      <c r="A4" s="140"/>
      <c r="B4" s="90"/>
      <c r="C4" s="90"/>
      <c r="D4" s="90"/>
      <c r="E4" s="91"/>
      <c r="F4" s="92"/>
      <c r="G4" s="93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141"/>
    </row>
    <row r="5" spans="1:31" ht="15" customHeight="1" x14ac:dyDescent="0.35">
      <c r="A5" s="142"/>
      <c r="B5" s="95" t="s">
        <v>29</v>
      </c>
      <c r="C5" s="96"/>
      <c r="D5" s="97"/>
      <c r="E5" s="93"/>
      <c r="F5" s="93"/>
      <c r="G5" s="93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143"/>
    </row>
    <row r="6" spans="1:31" ht="15" customHeight="1" x14ac:dyDescent="0.35">
      <c r="A6" s="144"/>
      <c r="B6" s="99"/>
      <c r="C6" s="99"/>
      <c r="D6" s="93"/>
      <c r="E6" s="93"/>
      <c r="F6" s="93"/>
      <c r="G6" s="93"/>
      <c r="H6" s="93"/>
      <c r="I6" s="93"/>
      <c r="J6" s="93"/>
      <c r="K6" s="93"/>
      <c r="L6" s="93"/>
      <c r="M6" s="100"/>
      <c r="N6" s="100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145"/>
    </row>
    <row r="7" spans="1:31" ht="15" customHeight="1" x14ac:dyDescent="0.35">
      <c r="A7" s="144"/>
      <c r="B7" s="99"/>
      <c r="C7" s="99"/>
      <c r="D7" s="93"/>
      <c r="E7" s="93"/>
      <c r="F7" s="93"/>
      <c r="G7" s="93"/>
      <c r="H7" s="93"/>
      <c r="I7" s="93"/>
      <c r="J7" s="93"/>
      <c r="K7" s="93"/>
      <c r="L7" s="101"/>
      <c r="M7" s="100"/>
      <c r="N7" s="100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145"/>
    </row>
    <row r="8" spans="1:31" ht="15" customHeight="1" x14ac:dyDescent="0.35">
      <c r="A8" s="146"/>
      <c r="B8" s="102" t="s">
        <v>101</v>
      </c>
      <c r="C8" s="93" t="s">
        <v>333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47"/>
    </row>
    <row r="9" spans="1:31" ht="15" customHeight="1" x14ac:dyDescent="0.35">
      <c r="A9" s="146"/>
      <c r="B9" s="102" t="s">
        <v>102</v>
      </c>
      <c r="C9" s="93" t="s">
        <v>334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47"/>
    </row>
    <row r="10" spans="1:31" ht="15" customHeight="1" x14ac:dyDescent="0.35">
      <c r="A10" s="146"/>
      <c r="B10" s="102" t="s">
        <v>30</v>
      </c>
      <c r="C10" s="93" t="s">
        <v>31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47"/>
    </row>
    <row r="11" spans="1:31" ht="15" customHeight="1" x14ac:dyDescent="0.35">
      <c r="A11" s="142"/>
      <c r="B11" s="102" t="s">
        <v>32</v>
      </c>
      <c r="C11" s="93" t="s">
        <v>33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143"/>
    </row>
    <row r="12" spans="1:31" ht="15" customHeight="1" x14ac:dyDescent="0.35">
      <c r="A12" s="14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145"/>
    </row>
    <row r="13" spans="1:31" ht="15" customHeight="1" x14ac:dyDescent="0.35">
      <c r="A13" s="142"/>
      <c r="B13" s="93"/>
      <c r="C13" s="103"/>
      <c r="D13" s="103"/>
      <c r="E13" s="103"/>
      <c r="F13" s="103"/>
      <c r="G13" s="103"/>
      <c r="H13" s="103"/>
      <c r="I13" s="103"/>
      <c r="J13" s="103"/>
      <c r="K13" s="10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145"/>
    </row>
    <row r="14" spans="1:31" ht="15" customHeight="1" x14ac:dyDescent="0.35">
      <c r="A14" s="142"/>
      <c r="B14" s="93"/>
      <c r="C14" s="99"/>
      <c r="D14" s="103" t="s">
        <v>34</v>
      </c>
      <c r="E14" s="93"/>
      <c r="F14" s="93"/>
      <c r="G14" s="103" t="s">
        <v>35</v>
      </c>
      <c r="H14" s="93"/>
      <c r="I14" s="93"/>
      <c r="J14" s="103" t="s">
        <v>36</v>
      </c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145"/>
    </row>
    <row r="15" spans="1:31" ht="15" customHeight="1" x14ac:dyDescent="0.35">
      <c r="A15" s="142"/>
      <c r="B15" s="93"/>
      <c r="C15" s="93"/>
      <c r="D15" s="104">
        <v>0</v>
      </c>
      <c r="E15" s="105">
        <v>1</v>
      </c>
      <c r="F15" s="106" t="s">
        <v>231</v>
      </c>
      <c r="G15" s="104">
        <v>0</v>
      </c>
      <c r="H15" s="105">
        <v>1</v>
      </c>
      <c r="I15" s="106" t="s">
        <v>231</v>
      </c>
      <c r="J15" s="104">
        <v>2</v>
      </c>
      <c r="K15" s="107">
        <v>0</v>
      </c>
      <c r="L15" s="107">
        <v>1</v>
      </c>
      <c r="M15" s="105">
        <v>5</v>
      </c>
      <c r="N15" s="93"/>
      <c r="O15" s="93"/>
      <c r="P15" s="93"/>
      <c r="Q15" s="93"/>
      <c r="R15" s="252">
        <v>1</v>
      </c>
      <c r="S15" s="108" t="s">
        <v>37</v>
      </c>
      <c r="T15" s="103" t="s">
        <v>38</v>
      </c>
      <c r="U15" s="93"/>
      <c r="V15" s="93"/>
      <c r="W15" s="93"/>
      <c r="X15" s="109" t="s">
        <v>96</v>
      </c>
      <c r="Y15" s="110"/>
      <c r="Z15" s="103" t="s">
        <v>39</v>
      </c>
      <c r="AA15" s="93"/>
      <c r="AB15" s="93"/>
      <c r="AC15" s="93"/>
      <c r="AD15" s="93"/>
      <c r="AE15" s="145"/>
    </row>
    <row r="16" spans="1:31" ht="15" customHeight="1" x14ac:dyDescent="0.35">
      <c r="A16" s="14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145"/>
    </row>
    <row r="17" spans="1:31" ht="15" customHeight="1" x14ac:dyDescent="0.35">
      <c r="A17" s="142"/>
      <c r="B17" s="102" t="s">
        <v>40</v>
      </c>
      <c r="C17" s="93" t="s">
        <v>41</v>
      </c>
      <c r="D17" s="103"/>
      <c r="E17" s="111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145"/>
    </row>
    <row r="18" spans="1:31" ht="15" customHeight="1" x14ac:dyDescent="0.35">
      <c r="A18" s="142"/>
      <c r="B18" s="102" t="s">
        <v>42</v>
      </c>
      <c r="C18" s="93" t="s">
        <v>43</v>
      </c>
      <c r="D18" s="93"/>
      <c r="E18" s="25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145"/>
    </row>
    <row r="19" spans="1:31" ht="15" customHeight="1" x14ac:dyDescent="0.35">
      <c r="A19" s="142"/>
      <c r="B19" s="93"/>
      <c r="C19" s="93" t="s">
        <v>44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2"/>
      <c r="Z19" s="92"/>
      <c r="AA19" s="92"/>
      <c r="AB19" s="92"/>
      <c r="AC19" s="92"/>
      <c r="AD19" s="92"/>
      <c r="AE19" s="148"/>
    </row>
    <row r="20" spans="1:31" ht="15" customHeight="1" x14ac:dyDescent="0.35">
      <c r="A20" s="142"/>
      <c r="B20" s="93"/>
      <c r="C20" s="93" t="s">
        <v>344</v>
      </c>
      <c r="E20" s="111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112"/>
      <c r="Z20" s="112"/>
      <c r="AA20" s="112"/>
      <c r="AB20" s="112"/>
      <c r="AC20" s="112"/>
      <c r="AD20" s="112"/>
      <c r="AE20" s="149"/>
    </row>
    <row r="21" spans="1:31" ht="15" customHeight="1" x14ac:dyDescent="0.35">
      <c r="A21" s="150"/>
      <c r="B21" s="93"/>
      <c r="C21" s="103"/>
      <c r="D21" s="103"/>
      <c r="E21" s="25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93"/>
      <c r="Q21" s="93"/>
      <c r="R21" s="93"/>
      <c r="S21" s="93"/>
      <c r="T21" s="93"/>
      <c r="U21" s="93"/>
      <c r="V21" s="93"/>
      <c r="W21" s="93"/>
      <c r="X21" s="93"/>
      <c r="Y21" s="113"/>
      <c r="Z21" s="113"/>
      <c r="AA21" s="113"/>
      <c r="AB21" s="113"/>
      <c r="AC21" s="113"/>
      <c r="AD21" s="113"/>
      <c r="AE21" s="148"/>
    </row>
    <row r="22" spans="1:31" ht="15" customHeight="1" x14ac:dyDescent="0.35">
      <c r="A22" s="151"/>
      <c r="B22" s="93"/>
      <c r="C22" s="99"/>
      <c r="D22" s="93" t="s">
        <v>347</v>
      </c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145"/>
    </row>
    <row r="23" spans="1:31" ht="15" customHeight="1" x14ac:dyDescent="0.35">
      <c r="A23" s="152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>
        <v>2</v>
      </c>
      <c r="O23" s="94">
        <v>2</v>
      </c>
      <c r="P23" s="94">
        <v>0</v>
      </c>
      <c r="Q23" s="94">
        <v>0</v>
      </c>
      <c r="R23" s="94">
        <v>0</v>
      </c>
      <c r="S23" s="94">
        <v>0</v>
      </c>
      <c r="T23" s="94">
        <v>0</v>
      </c>
      <c r="U23" s="94">
        <v>0</v>
      </c>
      <c r="V23" s="94"/>
      <c r="W23" s="94"/>
      <c r="X23" s="94"/>
      <c r="Y23" s="94"/>
      <c r="Z23" s="94"/>
      <c r="AA23" s="94"/>
      <c r="AB23" s="94"/>
      <c r="AC23" s="94"/>
      <c r="AD23" s="94"/>
      <c r="AE23" s="141"/>
    </row>
    <row r="24" spans="1:31" ht="15" customHeight="1" x14ac:dyDescent="0.35">
      <c r="A24" s="151"/>
      <c r="B24" s="93"/>
      <c r="C24" s="98"/>
      <c r="D24" s="98"/>
      <c r="E24" s="98"/>
      <c r="F24" s="98"/>
      <c r="G24" s="98"/>
      <c r="H24" s="114">
        <v>24</v>
      </c>
      <c r="I24" s="98"/>
      <c r="J24" s="115"/>
      <c r="K24" s="116"/>
      <c r="L24" s="116"/>
      <c r="M24" s="116"/>
      <c r="N24" s="117">
        <v>1</v>
      </c>
      <c r="O24" s="117">
        <v>2</v>
      </c>
      <c r="P24" s="117">
        <v>0</v>
      </c>
      <c r="Q24" s="117">
        <v>0</v>
      </c>
      <c r="R24" s="117">
        <v>0</v>
      </c>
      <c r="S24" s="117">
        <v>0</v>
      </c>
      <c r="T24" s="117">
        <v>0</v>
      </c>
      <c r="U24" s="118">
        <v>0</v>
      </c>
      <c r="V24" s="98"/>
      <c r="W24" s="98"/>
      <c r="X24" s="98"/>
      <c r="Y24" s="98"/>
      <c r="Z24" s="98"/>
      <c r="AA24" s="98"/>
      <c r="AB24" s="98"/>
      <c r="AC24" s="98"/>
      <c r="AD24" s="98"/>
      <c r="AE24" s="143"/>
    </row>
    <row r="25" spans="1:31" ht="15" customHeight="1" x14ac:dyDescent="0.35">
      <c r="A25" s="151"/>
      <c r="B25" s="93"/>
      <c r="C25" s="99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145"/>
    </row>
    <row r="26" spans="1:31" ht="15" customHeight="1" x14ac:dyDescent="0.35">
      <c r="A26" s="151"/>
      <c r="B26" s="102" t="s">
        <v>72</v>
      </c>
      <c r="C26" s="93" t="s">
        <v>45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19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53"/>
    </row>
    <row r="27" spans="1:31" ht="15" customHeight="1" x14ac:dyDescent="0.35">
      <c r="A27" s="151"/>
      <c r="B27" s="102" t="s">
        <v>46</v>
      </c>
      <c r="C27" s="93" t="s">
        <v>335</v>
      </c>
      <c r="D27" s="103"/>
      <c r="E27" s="93"/>
      <c r="F27" s="93"/>
      <c r="G27" s="120"/>
      <c r="H27" s="103"/>
      <c r="I27" s="252"/>
      <c r="J27" s="253"/>
      <c r="K27" s="252"/>
      <c r="L27" s="253"/>
      <c r="M27" s="252"/>
      <c r="N27" s="253"/>
      <c r="O27" s="252"/>
      <c r="P27" s="253"/>
      <c r="Q27" s="111"/>
      <c r="R27" s="253"/>
      <c r="S27" s="253"/>
      <c r="T27" s="111"/>
      <c r="U27" s="111"/>
      <c r="V27" s="253"/>
      <c r="W27" s="93"/>
      <c r="X27" s="93"/>
      <c r="Y27" s="93"/>
      <c r="Z27" s="93"/>
      <c r="AA27" s="93"/>
      <c r="AB27" s="93"/>
      <c r="AC27" s="93"/>
      <c r="AD27" s="93"/>
      <c r="AE27" s="145"/>
    </row>
    <row r="28" spans="1:31" ht="15" customHeight="1" x14ac:dyDescent="0.35">
      <c r="A28" s="142"/>
      <c r="B28" s="93"/>
      <c r="C28" s="93" t="s">
        <v>47</v>
      </c>
      <c r="D28" s="93"/>
      <c r="E28" s="93"/>
      <c r="F28" s="93"/>
      <c r="G28" s="93"/>
      <c r="H28" s="9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93"/>
      <c r="X28" s="93"/>
      <c r="Y28" s="93"/>
      <c r="Z28" s="93"/>
      <c r="AA28" s="93"/>
      <c r="AB28" s="93"/>
      <c r="AC28" s="93"/>
      <c r="AD28" s="93"/>
      <c r="AE28" s="145"/>
    </row>
    <row r="29" spans="1:31" ht="15" customHeight="1" x14ac:dyDescent="0.35">
      <c r="A29" s="142"/>
      <c r="B29" s="102" t="s">
        <v>48</v>
      </c>
      <c r="C29" s="93" t="s">
        <v>336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145"/>
    </row>
    <row r="30" spans="1:31" ht="15" customHeight="1" x14ac:dyDescent="0.35">
      <c r="A30" s="14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145"/>
    </row>
    <row r="31" spans="1:31" ht="15" customHeight="1" x14ac:dyDescent="0.35">
      <c r="A31" s="152"/>
      <c r="B31" s="93"/>
      <c r="C31" s="121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54"/>
    </row>
    <row r="32" spans="1:31" ht="15" customHeight="1" x14ac:dyDescent="0.35">
      <c r="A32" s="142"/>
      <c r="B32" s="93"/>
      <c r="C32" s="99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145"/>
    </row>
    <row r="33" spans="1:35" ht="15" customHeight="1" x14ac:dyDescent="0.35">
      <c r="A33" s="142"/>
      <c r="B33" s="93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54"/>
    </row>
    <row r="34" spans="1:35" s="126" customFormat="1" ht="15" customHeight="1" x14ac:dyDescent="0.2">
      <c r="A34" s="155"/>
      <c r="B34" s="123"/>
      <c r="C34" s="123"/>
      <c r="D34" s="124"/>
      <c r="E34" s="125"/>
      <c r="F34" s="124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56"/>
      <c r="AF34" s="1306"/>
      <c r="AG34" s="1306"/>
      <c r="AH34" s="1307"/>
      <c r="AI34" s="1307"/>
    </row>
    <row r="35" spans="1:35" s="126" customFormat="1" ht="15" customHeight="1" x14ac:dyDescent="0.2">
      <c r="A35" s="155"/>
      <c r="B35" s="123"/>
      <c r="C35" s="127"/>
      <c r="D35" s="127"/>
      <c r="E35" s="127"/>
      <c r="F35" s="128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57"/>
      <c r="AF35" s="1306"/>
      <c r="AG35" s="1306"/>
      <c r="AH35" s="1307"/>
      <c r="AI35" s="1307"/>
    </row>
    <row r="36" spans="1:35" s="126" customFormat="1" ht="15" customHeight="1" x14ac:dyDescent="0.2">
      <c r="A36" s="155"/>
      <c r="B36" s="123"/>
      <c r="C36" s="123"/>
      <c r="D36" s="123"/>
      <c r="E36" s="123"/>
      <c r="F36" s="129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56"/>
      <c r="AF36" s="1306"/>
      <c r="AG36" s="1306"/>
      <c r="AH36" s="1307"/>
      <c r="AI36" s="1307"/>
    </row>
    <row r="37" spans="1:35" s="126" customFormat="1" ht="15" customHeight="1" x14ac:dyDescent="0.2">
      <c r="A37" s="155"/>
      <c r="B37" s="123"/>
      <c r="C37" s="123"/>
      <c r="D37" s="123"/>
      <c r="E37" s="123"/>
      <c r="F37" s="130"/>
      <c r="G37" s="123"/>
      <c r="H37" s="123"/>
      <c r="I37" s="130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56"/>
      <c r="AF37" s="1306"/>
      <c r="AG37" s="1306"/>
      <c r="AH37" s="1307"/>
      <c r="AI37" s="1307"/>
    </row>
    <row r="38" spans="1:35" s="126" customFormat="1" ht="15" customHeight="1" x14ac:dyDescent="0.2">
      <c r="A38" s="1892" t="s">
        <v>49</v>
      </c>
      <c r="B38" s="1893"/>
      <c r="C38" s="1893"/>
      <c r="D38" s="1893"/>
      <c r="E38" s="1893"/>
      <c r="F38" s="1893"/>
      <c r="G38" s="1893"/>
      <c r="H38" s="1893"/>
      <c r="I38" s="1893"/>
      <c r="J38" s="1893"/>
      <c r="K38" s="1893"/>
      <c r="L38" s="1893"/>
      <c r="M38" s="1893"/>
      <c r="N38" s="1893"/>
      <c r="O38" s="1893"/>
      <c r="P38" s="1893"/>
      <c r="Q38" s="1893"/>
      <c r="R38" s="1893"/>
      <c r="S38" s="1893"/>
      <c r="T38" s="1893"/>
      <c r="U38" s="1893"/>
      <c r="V38" s="1893"/>
      <c r="W38" s="1893"/>
      <c r="X38" s="1893"/>
      <c r="Y38" s="1893"/>
      <c r="Z38" s="1893"/>
      <c r="AA38" s="1893"/>
      <c r="AB38" s="1893"/>
      <c r="AC38" s="1893"/>
      <c r="AD38" s="1893"/>
      <c r="AE38" s="1894"/>
      <c r="AF38" s="1306"/>
      <c r="AG38" s="1306"/>
      <c r="AH38" s="1307"/>
      <c r="AI38" s="1307"/>
    </row>
    <row r="39" spans="1:35" ht="15" customHeight="1" x14ac:dyDescent="0.35">
      <c r="A39" s="142"/>
      <c r="B39" s="93"/>
      <c r="C39" s="93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158"/>
    </row>
    <row r="40" spans="1:35" ht="15" customHeight="1" x14ac:dyDescent="0.35">
      <c r="A40" s="142"/>
      <c r="B40" s="93"/>
      <c r="C40" s="93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47"/>
    </row>
    <row r="41" spans="1:35" ht="15" customHeight="1" x14ac:dyDescent="0.35">
      <c r="A41" s="159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60"/>
    </row>
    <row r="42" spans="1:35" ht="15" customHeight="1" x14ac:dyDescent="0.35">
      <c r="A42" s="1895" t="s">
        <v>50</v>
      </c>
      <c r="B42" s="1896"/>
      <c r="C42" s="1896"/>
      <c r="D42" s="1896"/>
      <c r="E42" s="1896"/>
      <c r="F42" s="1896"/>
      <c r="G42" s="1896"/>
      <c r="H42" s="1896"/>
      <c r="I42" s="1896"/>
      <c r="J42" s="1896"/>
      <c r="K42" s="1896"/>
      <c r="L42" s="1896"/>
      <c r="M42" s="1896"/>
      <c r="N42" s="1896"/>
      <c r="O42" s="1896"/>
      <c r="P42" s="1896"/>
      <c r="Q42" s="1896"/>
      <c r="R42" s="1896"/>
      <c r="S42" s="1896"/>
      <c r="T42" s="1896"/>
      <c r="U42" s="1896"/>
      <c r="V42" s="1896"/>
      <c r="W42" s="1896"/>
      <c r="X42" s="1896"/>
      <c r="Y42" s="1896"/>
      <c r="Z42" s="1896"/>
      <c r="AA42" s="1896"/>
      <c r="AB42" s="1896"/>
      <c r="AC42" s="1896"/>
      <c r="AD42" s="1896"/>
      <c r="AE42" s="1897"/>
    </row>
    <row r="43" spans="1:35" ht="15" customHeight="1" x14ac:dyDescent="0.35">
      <c r="A43" s="161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62"/>
    </row>
    <row r="44" spans="1:35" ht="15" customHeight="1" x14ac:dyDescent="0.35">
      <c r="A44" s="142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145"/>
    </row>
    <row r="45" spans="1:35" ht="15" customHeight="1" x14ac:dyDescent="0.35">
      <c r="A45" s="142"/>
      <c r="B45" s="135" t="s">
        <v>337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136"/>
      <c r="N45" s="136"/>
      <c r="O45" s="136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145"/>
    </row>
    <row r="46" spans="1:35" ht="15" customHeight="1" x14ac:dyDescent="0.35">
      <c r="A46" s="14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145"/>
    </row>
    <row r="47" spans="1:35" ht="15" customHeight="1" x14ac:dyDescent="0.35">
      <c r="A47" s="142"/>
      <c r="B47" s="102" t="s">
        <v>101</v>
      </c>
      <c r="C47" s="99" t="s">
        <v>338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145"/>
    </row>
    <row r="48" spans="1:35" ht="15" customHeight="1" x14ac:dyDescent="0.35">
      <c r="A48" s="142"/>
      <c r="B48" s="102" t="s">
        <v>102</v>
      </c>
      <c r="C48" s="99" t="s">
        <v>339</v>
      </c>
      <c r="D48" s="93"/>
      <c r="E48" s="93"/>
      <c r="F48" s="93"/>
      <c r="G48" s="93"/>
      <c r="H48" s="93"/>
      <c r="I48" s="93"/>
      <c r="J48" s="93"/>
      <c r="K48" s="93"/>
      <c r="L48" s="93"/>
      <c r="M48" s="136"/>
      <c r="N48" s="136"/>
      <c r="O48" s="136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145"/>
    </row>
    <row r="49" spans="1:31" ht="15" customHeight="1" x14ac:dyDescent="0.35">
      <c r="A49" s="142"/>
      <c r="B49" s="102" t="s">
        <v>30</v>
      </c>
      <c r="C49" s="99" t="s">
        <v>340</v>
      </c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145"/>
    </row>
    <row r="50" spans="1:31" ht="15" customHeight="1" x14ac:dyDescent="0.35">
      <c r="A50" s="142"/>
      <c r="B50" s="102" t="s">
        <v>32</v>
      </c>
      <c r="C50" s="99" t="s">
        <v>341</v>
      </c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145"/>
    </row>
    <row r="51" spans="1:31" ht="15" customHeight="1" x14ac:dyDescent="0.35">
      <c r="A51" s="142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145"/>
    </row>
    <row r="52" spans="1:31" ht="15" customHeight="1" x14ac:dyDescent="0.35">
      <c r="A52" s="142"/>
      <c r="B52" s="93"/>
      <c r="C52" s="93"/>
      <c r="D52" s="131"/>
      <c r="E52" s="132"/>
      <c r="F52" s="132"/>
      <c r="G52" s="132"/>
      <c r="H52" s="132"/>
      <c r="I52" s="132"/>
      <c r="J52" s="132"/>
      <c r="K52" s="132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145"/>
    </row>
    <row r="53" spans="1:31" ht="15" customHeight="1" x14ac:dyDescent="0.35">
      <c r="A53" s="142"/>
      <c r="B53" s="93"/>
      <c r="C53" s="93"/>
      <c r="D53" s="103" t="s">
        <v>34</v>
      </c>
      <c r="E53" s="93"/>
      <c r="F53" s="93"/>
      <c r="G53" s="103" t="s">
        <v>35</v>
      </c>
      <c r="H53" s="93"/>
      <c r="I53" s="93"/>
      <c r="J53" s="103" t="s">
        <v>36</v>
      </c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145"/>
    </row>
    <row r="54" spans="1:31" ht="15" customHeight="1" x14ac:dyDescent="0.35">
      <c r="A54" s="142"/>
      <c r="B54" s="93"/>
      <c r="C54" s="93"/>
      <c r="D54" s="104">
        <v>0</v>
      </c>
      <c r="E54" s="105">
        <v>1</v>
      </c>
      <c r="F54" s="106" t="s">
        <v>231</v>
      </c>
      <c r="G54" s="104">
        <v>0</v>
      </c>
      <c r="H54" s="105">
        <v>1</v>
      </c>
      <c r="I54" s="106" t="s">
        <v>231</v>
      </c>
      <c r="J54" s="104">
        <v>2</v>
      </c>
      <c r="K54" s="107">
        <v>0</v>
      </c>
      <c r="L54" s="107">
        <v>1</v>
      </c>
      <c r="M54" s="105">
        <v>5</v>
      </c>
      <c r="N54" s="93"/>
      <c r="O54" s="93"/>
      <c r="P54" s="93"/>
      <c r="Q54" s="93"/>
      <c r="R54" s="252">
        <v>1</v>
      </c>
      <c r="S54" s="108" t="s">
        <v>37</v>
      </c>
      <c r="T54" s="103" t="s">
        <v>38</v>
      </c>
      <c r="U54" s="93"/>
      <c r="V54" s="93"/>
      <c r="W54" s="93"/>
      <c r="X54" s="109" t="s">
        <v>96</v>
      </c>
      <c r="Y54" s="110"/>
      <c r="Z54" s="103" t="s">
        <v>39</v>
      </c>
      <c r="AA54" s="93"/>
      <c r="AB54" s="93"/>
      <c r="AC54" s="93"/>
      <c r="AD54" s="93"/>
      <c r="AE54" s="145"/>
    </row>
    <row r="55" spans="1:31" ht="15" customHeight="1" x14ac:dyDescent="0.35">
      <c r="A55" s="142"/>
      <c r="B55" s="93"/>
      <c r="C55" s="93"/>
      <c r="D55" s="137"/>
      <c r="E55" s="137"/>
      <c r="F55" s="137"/>
      <c r="G55" s="137"/>
      <c r="H55" s="137"/>
      <c r="I55" s="137"/>
      <c r="J55" s="137"/>
      <c r="K55" s="137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145"/>
    </row>
    <row r="56" spans="1:31" ht="15" customHeight="1" x14ac:dyDescent="0.35">
      <c r="A56" s="142"/>
      <c r="B56" s="102" t="s">
        <v>40</v>
      </c>
      <c r="C56" s="99" t="s">
        <v>51</v>
      </c>
      <c r="D56" s="137"/>
      <c r="E56" s="137"/>
      <c r="F56" s="137"/>
      <c r="G56" s="137"/>
      <c r="H56" s="137"/>
      <c r="I56" s="137"/>
      <c r="J56" s="137"/>
      <c r="K56" s="137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145"/>
    </row>
    <row r="57" spans="1:31" ht="15" customHeight="1" x14ac:dyDescent="0.35">
      <c r="A57" s="142"/>
      <c r="B57" s="102" t="s">
        <v>42</v>
      </c>
      <c r="C57" s="99" t="s">
        <v>342</v>
      </c>
      <c r="D57" s="137"/>
      <c r="E57" s="137"/>
      <c r="F57" s="137"/>
      <c r="G57" s="137"/>
      <c r="H57" s="137"/>
      <c r="I57" s="137"/>
      <c r="J57" s="137"/>
      <c r="K57" s="137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145"/>
    </row>
    <row r="58" spans="1:31" ht="15" customHeight="1" x14ac:dyDescent="0.35">
      <c r="A58" s="142"/>
      <c r="B58" s="93"/>
      <c r="C58" s="101" t="s">
        <v>343</v>
      </c>
      <c r="E58" s="137"/>
      <c r="F58" s="137"/>
      <c r="G58" s="137"/>
      <c r="H58" s="137"/>
      <c r="I58" s="137"/>
      <c r="J58" s="137"/>
      <c r="K58" s="137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145"/>
    </row>
    <row r="59" spans="1:31" ht="15" customHeight="1" x14ac:dyDescent="0.35">
      <c r="A59" s="142"/>
      <c r="B59" s="93"/>
      <c r="C59" s="101" t="s">
        <v>345</v>
      </c>
      <c r="E59" s="137"/>
      <c r="F59" s="137"/>
      <c r="G59" s="137"/>
      <c r="H59" s="137"/>
      <c r="I59" s="137"/>
      <c r="J59" s="137"/>
      <c r="K59" s="137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145"/>
    </row>
    <row r="60" spans="1:31" ht="15" customHeight="1" x14ac:dyDescent="0.35">
      <c r="A60" s="142"/>
      <c r="B60" s="93"/>
      <c r="C60" s="93"/>
      <c r="D60" s="137"/>
      <c r="E60" s="137"/>
      <c r="F60" s="137"/>
      <c r="G60" s="137"/>
      <c r="H60" s="137"/>
      <c r="I60" s="137"/>
      <c r="J60" s="137"/>
      <c r="K60" s="137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145"/>
    </row>
    <row r="61" spans="1:31" ht="15" customHeight="1" x14ac:dyDescent="0.35">
      <c r="A61" s="142"/>
      <c r="B61" s="93"/>
      <c r="C61" s="93"/>
      <c r="D61" s="137"/>
      <c r="E61" s="137"/>
      <c r="F61" s="137"/>
      <c r="G61" s="137"/>
      <c r="H61" s="137"/>
      <c r="I61" s="137"/>
      <c r="J61" s="137"/>
      <c r="K61" s="137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145"/>
    </row>
    <row r="62" spans="1:31" ht="15" customHeight="1" x14ac:dyDescent="0.35">
      <c r="A62" s="142"/>
      <c r="B62" s="93"/>
      <c r="C62" s="93"/>
      <c r="D62" s="138" t="s">
        <v>346</v>
      </c>
      <c r="E62" s="137"/>
      <c r="F62" s="137"/>
      <c r="G62" s="137"/>
      <c r="H62" s="137"/>
      <c r="I62" s="137"/>
      <c r="J62" s="137"/>
      <c r="K62" s="137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145"/>
    </row>
    <row r="63" spans="1:31" ht="15" customHeight="1" x14ac:dyDescent="0.35">
      <c r="A63" s="142"/>
      <c r="B63" s="93"/>
      <c r="C63" s="93"/>
      <c r="D63" s="137"/>
      <c r="E63" s="137"/>
      <c r="F63" s="137"/>
      <c r="G63" s="137"/>
      <c r="H63" s="94"/>
      <c r="I63" s="94"/>
      <c r="J63" s="94"/>
      <c r="K63" s="94"/>
      <c r="L63" s="94"/>
      <c r="M63" s="94"/>
      <c r="N63" s="94">
        <v>2</v>
      </c>
      <c r="O63" s="94">
        <v>2</v>
      </c>
      <c r="P63" s="94">
        <v>0</v>
      </c>
      <c r="Q63" s="94">
        <v>0</v>
      </c>
      <c r="R63" s="94">
        <v>0</v>
      </c>
      <c r="S63" s="94">
        <v>0</v>
      </c>
      <c r="T63" s="94">
        <v>0</v>
      </c>
      <c r="U63" s="94">
        <v>0</v>
      </c>
      <c r="V63" s="93"/>
      <c r="W63" s="93"/>
      <c r="X63" s="93"/>
      <c r="Y63" s="93"/>
      <c r="Z63" s="93"/>
      <c r="AA63" s="93"/>
      <c r="AB63" s="93"/>
      <c r="AC63" s="93"/>
      <c r="AD63" s="93"/>
      <c r="AE63" s="145"/>
    </row>
    <row r="64" spans="1:31" ht="15" customHeight="1" x14ac:dyDescent="0.35">
      <c r="A64" s="142"/>
      <c r="B64" s="93"/>
      <c r="C64" s="93"/>
      <c r="D64" s="137"/>
      <c r="E64" s="137"/>
      <c r="F64" s="137"/>
      <c r="G64" s="137"/>
      <c r="H64" s="114">
        <v>24</v>
      </c>
      <c r="I64" s="98"/>
      <c r="J64" s="115"/>
      <c r="K64" s="116"/>
      <c r="L64" s="116"/>
      <c r="M64" s="116"/>
      <c r="N64" s="117">
        <v>1</v>
      </c>
      <c r="O64" s="117">
        <v>2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8">
        <v>0</v>
      </c>
      <c r="V64" s="93"/>
      <c r="W64" s="93"/>
      <c r="X64" s="93"/>
      <c r="Y64" s="93"/>
      <c r="Z64" s="93"/>
      <c r="AA64" s="93"/>
      <c r="AB64" s="93"/>
      <c r="AC64" s="93"/>
      <c r="AD64" s="93"/>
      <c r="AE64" s="145"/>
    </row>
    <row r="65" spans="1:31" ht="15" customHeight="1" x14ac:dyDescent="0.35">
      <c r="A65" s="142"/>
      <c r="B65" s="93"/>
      <c r="C65" s="93"/>
      <c r="D65" s="137"/>
      <c r="E65" s="137"/>
      <c r="F65" s="137"/>
      <c r="G65" s="137"/>
      <c r="H65" s="137"/>
      <c r="I65" s="137"/>
      <c r="J65" s="137"/>
      <c r="K65" s="137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145"/>
    </row>
    <row r="66" spans="1:31" ht="15" customHeight="1" x14ac:dyDescent="0.35">
      <c r="A66" s="142"/>
      <c r="B66" s="102" t="s">
        <v>52</v>
      </c>
      <c r="C66" s="99" t="s">
        <v>53</v>
      </c>
      <c r="D66" s="137"/>
      <c r="E66" s="137"/>
      <c r="F66" s="137"/>
      <c r="G66" s="137"/>
      <c r="H66" s="137"/>
      <c r="I66" s="137"/>
      <c r="J66" s="137"/>
      <c r="K66" s="137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145"/>
    </row>
    <row r="67" spans="1:31" ht="15" customHeight="1" x14ac:dyDescent="0.35">
      <c r="A67" s="142"/>
      <c r="B67" s="102" t="s">
        <v>46</v>
      </c>
      <c r="C67" s="99" t="s">
        <v>348</v>
      </c>
      <c r="D67" s="137"/>
      <c r="E67" s="137"/>
      <c r="F67" s="137"/>
      <c r="G67" s="137"/>
      <c r="H67" s="137"/>
      <c r="I67" s="137"/>
      <c r="J67" s="137"/>
      <c r="K67" s="137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145"/>
    </row>
    <row r="68" spans="1:31" ht="15" customHeight="1" x14ac:dyDescent="0.35">
      <c r="A68" s="142"/>
      <c r="B68" s="102" t="s">
        <v>48</v>
      </c>
      <c r="C68" s="99" t="s">
        <v>349</v>
      </c>
      <c r="D68" s="137"/>
      <c r="E68" s="137"/>
      <c r="F68" s="137"/>
      <c r="G68" s="137"/>
      <c r="H68" s="137"/>
      <c r="I68" s="137"/>
      <c r="J68" s="137"/>
      <c r="K68" s="137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145"/>
    </row>
    <row r="69" spans="1:31" ht="15" customHeight="1" x14ac:dyDescent="0.35">
      <c r="A69" s="142"/>
      <c r="B69" s="93"/>
      <c r="C69" s="93"/>
      <c r="D69" s="137"/>
      <c r="E69" s="137"/>
      <c r="F69" s="137"/>
      <c r="G69" s="137"/>
      <c r="H69" s="137"/>
      <c r="I69" s="137"/>
      <c r="J69" s="137"/>
      <c r="K69" s="137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145"/>
    </row>
    <row r="70" spans="1:31" ht="15" customHeight="1" x14ac:dyDescent="0.35">
      <c r="A70" s="142"/>
      <c r="B70" s="93"/>
      <c r="C70" s="122"/>
      <c r="D70" s="139"/>
      <c r="E70" s="139"/>
      <c r="F70" s="139"/>
      <c r="G70" s="139"/>
      <c r="H70" s="139"/>
      <c r="I70" s="139"/>
      <c r="J70" s="139"/>
      <c r="K70" s="139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54"/>
    </row>
    <row r="71" spans="1:31" ht="15" customHeight="1" x14ac:dyDescent="0.35">
      <c r="A71" s="142"/>
      <c r="B71" s="93"/>
      <c r="C71" s="93"/>
      <c r="D71" s="137"/>
      <c r="E71" s="137"/>
      <c r="F71" s="137"/>
      <c r="G71" s="137"/>
      <c r="H71" s="137"/>
      <c r="I71" s="137"/>
      <c r="J71" s="137"/>
      <c r="K71" s="137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145"/>
    </row>
    <row r="72" spans="1:31" ht="15" customHeight="1" x14ac:dyDescent="0.35">
      <c r="A72" s="142"/>
      <c r="B72" s="93"/>
      <c r="C72" s="122"/>
      <c r="D72" s="139"/>
      <c r="E72" s="139"/>
      <c r="F72" s="139"/>
      <c r="G72" s="139"/>
      <c r="H72" s="139"/>
      <c r="I72" s="139"/>
      <c r="J72" s="139"/>
      <c r="K72" s="139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54"/>
    </row>
    <row r="73" spans="1:31" ht="15" customHeight="1" x14ac:dyDescent="0.35">
      <c r="A73" s="142"/>
      <c r="B73" s="93"/>
      <c r="C73" s="93"/>
      <c r="D73" s="137"/>
      <c r="E73" s="137"/>
      <c r="F73" s="137"/>
      <c r="G73" s="137"/>
      <c r="H73" s="137"/>
      <c r="I73" s="137"/>
      <c r="J73" s="137"/>
      <c r="K73" s="137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145"/>
    </row>
    <row r="74" spans="1:31" ht="15" customHeight="1" x14ac:dyDescent="0.35">
      <c r="A74" s="142"/>
      <c r="B74" s="93"/>
      <c r="C74" s="122"/>
      <c r="D74" s="139"/>
      <c r="E74" s="139"/>
      <c r="F74" s="139"/>
      <c r="G74" s="139"/>
      <c r="H74" s="139"/>
      <c r="I74" s="139"/>
      <c r="J74" s="139"/>
      <c r="K74" s="139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54"/>
    </row>
    <row r="75" spans="1:31" ht="15" customHeight="1" x14ac:dyDescent="0.35">
      <c r="A75" s="254"/>
      <c r="B75" s="255"/>
      <c r="C75" s="255"/>
      <c r="D75" s="255"/>
      <c r="E75" s="255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6"/>
    </row>
    <row r="76" spans="1:31" ht="15" customHeight="1" x14ac:dyDescent="0.35">
      <c r="A76" s="1898" t="s">
        <v>54</v>
      </c>
      <c r="B76" s="1899"/>
      <c r="C76" s="1899"/>
      <c r="D76" s="1899"/>
      <c r="E76" s="1899"/>
      <c r="F76" s="1899"/>
      <c r="G76" s="1899"/>
      <c r="H76" s="1899"/>
      <c r="I76" s="1899"/>
      <c r="J76" s="1899"/>
      <c r="K76" s="1899"/>
      <c r="L76" s="1899"/>
      <c r="M76" s="1899"/>
      <c r="N76" s="1899"/>
      <c r="O76" s="1899"/>
      <c r="P76" s="1899"/>
      <c r="Q76" s="1899"/>
      <c r="R76" s="1899"/>
      <c r="S76" s="1899"/>
      <c r="T76" s="1899"/>
      <c r="U76" s="1899"/>
      <c r="V76" s="1899"/>
      <c r="W76" s="1899"/>
      <c r="X76" s="1899"/>
      <c r="Y76" s="1899"/>
      <c r="Z76" s="1899"/>
      <c r="AA76" s="1899"/>
      <c r="AB76" s="1899"/>
      <c r="AC76" s="1899"/>
      <c r="AD76" s="1899"/>
      <c r="AE76" s="1900"/>
    </row>
    <row r="77" spans="1:31" ht="15" customHeight="1" thickBot="1" x14ac:dyDescent="0.4">
      <c r="A77" s="163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5"/>
    </row>
    <row r="78" spans="1:31" ht="15" customHeight="1" x14ac:dyDescent="0.35">
      <c r="A78" s="1881">
        <v>26</v>
      </c>
      <c r="B78" s="1881"/>
      <c r="C78" s="1881"/>
      <c r="D78" s="1881"/>
      <c r="E78" s="1881"/>
      <c r="F78" s="1881"/>
      <c r="G78" s="1881"/>
      <c r="H78" s="1881"/>
      <c r="I78" s="1881"/>
      <c r="J78" s="1881"/>
      <c r="K78" s="1881"/>
      <c r="L78" s="1881"/>
      <c r="M78" s="1881"/>
      <c r="N78" s="1881"/>
      <c r="O78" s="1881"/>
      <c r="P78" s="1881"/>
      <c r="Q78" s="1881"/>
      <c r="R78" s="1881"/>
      <c r="S78" s="1881"/>
      <c r="T78" s="1881"/>
      <c r="U78" s="1881"/>
      <c r="V78" s="1881"/>
      <c r="W78" s="1881"/>
      <c r="X78" s="1881"/>
      <c r="Y78" s="1881"/>
      <c r="Z78" s="1881"/>
      <c r="AA78" s="1881"/>
      <c r="AB78" s="1881"/>
      <c r="AC78" s="1881"/>
      <c r="AD78" s="1881"/>
      <c r="AE78" s="1881"/>
    </row>
    <row r="79" spans="1:31" ht="15" customHeight="1" x14ac:dyDescent="0.35">
      <c r="A79" s="1882"/>
      <c r="B79" s="1882"/>
      <c r="C79" s="1882"/>
      <c r="D79" s="1882"/>
      <c r="E79" s="1882"/>
      <c r="F79" s="1882"/>
      <c r="G79" s="1882"/>
      <c r="H79" s="1882"/>
      <c r="I79" s="1882"/>
      <c r="J79" s="1882"/>
      <c r="K79" s="1882"/>
      <c r="L79" s="1882"/>
      <c r="M79" s="1882"/>
      <c r="N79" s="1882"/>
      <c r="O79" s="1882"/>
      <c r="P79" s="1882"/>
      <c r="Q79" s="1882"/>
      <c r="R79" s="1882"/>
      <c r="S79" s="1882"/>
      <c r="T79" s="1882"/>
      <c r="U79" s="1882"/>
      <c r="V79" s="1882"/>
      <c r="W79" s="1882"/>
      <c r="X79" s="1882"/>
      <c r="Y79" s="1882"/>
      <c r="Z79" s="1882"/>
      <c r="AA79" s="1882"/>
      <c r="AB79" s="1882"/>
      <c r="AC79" s="1882"/>
      <c r="AD79" s="1882"/>
      <c r="AE79" s="1882"/>
    </row>
    <row r="80" spans="1:31" ht="0.75" customHeight="1" x14ac:dyDescent="0.35"/>
    <row r="81" spans="1:22" ht="15" hidden="1" customHeight="1" x14ac:dyDescent="0.35"/>
    <row r="88" spans="1:22" ht="15" hidden="1" customHeight="1" x14ac:dyDescent="0.35">
      <c r="A88" s="263"/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</row>
    <row r="89" spans="1:22" ht="15" hidden="1" customHeight="1" x14ac:dyDescent="0.35"/>
  </sheetData>
  <mergeCells count="5">
    <mergeCell ref="A78:AE79"/>
    <mergeCell ref="A1:AE3"/>
    <mergeCell ref="A38:AE38"/>
    <mergeCell ref="A42:AE42"/>
    <mergeCell ref="A76:AE76"/>
  </mergeCells>
  <phoneticPr fontId="0" type="noConversion"/>
  <printOptions horizontalCentered="1" verticalCentered="1"/>
  <pageMargins left="0" right="0" top="0" bottom="0" header="0" footer="0"/>
  <pageSetup paperSize="9" scale="75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70C0"/>
  </sheetPr>
  <dimension ref="B1:AA97"/>
  <sheetViews>
    <sheetView showGridLines="0" view="pageBreakPreview" zoomScale="60" zoomScaleNormal="50" workbookViewId="0">
      <selection activeCell="AJ35" sqref="AJ35:AK35"/>
    </sheetView>
  </sheetViews>
  <sheetFormatPr defaultRowHeight="23.25" x14ac:dyDescent="0.35"/>
  <cols>
    <col min="1" max="1" width="2.296875" style="977" customWidth="1"/>
    <col min="2" max="2" width="5.19921875" style="977" customWidth="1"/>
    <col min="3" max="3" width="7.8984375" style="977" customWidth="1"/>
    <col min="4" max="4" width="8.796875" style="977" customWidth="1"/>
    <col min="5" max="5" width="20.5" style="977" customWidth="1"/>
    <col min="6" max="6" width="5.19921875" style="977" customWidth="1"/>
    <col min="7" max="7" width="8.796875" style="977" customWidth="1"/>
    <col min="8" max="8" width="7.8984375" style="977" customWidth="1"/>
    <col min="9" max="9" width="8.796875" style="977" customWidth="1"/>
    <col min="10" max="10" width="8.796875" style="977"/>
    <col min="11" max="11" width="10.69921875" style="977" customWidth="1"/>
    <col min="12" max="13" width="7.8984375" style="977" customWidth="1"/>
    <col min="14" max="14" width="5.69921875" style="977" customWidth="1"/>
    <col min="15" max="15" width="7.8984375" style="977" customWidth="1"/>
    <col min="16" max="16" width="2.5" style="977" customWidth="1"/>
    <col min="17" max="18" width="8.796875" style="977" customWidth="1"/>
    <col min="19" max="19" width="8.796875" style="977"/>
    <col min="20" max="20" width="2.5" style="977" customWidth="1"/>
    <col min="21" max="23" width="8.796875" style="977"/>
    <col min="24" max="24" width="2" style="977" customWidth="1"/>
    <col min="25" max="25" width="3.3984375" style="977" customWidth="1"/>
    <col min="26" max="16384" width="8.796875" style="977"/>
  </cols>
  <sheetData>
    <row r="1" spans="2:25" x14ac:dyDescent="0.35">
      <c r="B1" s="973"/>
      <c r="C1" s="974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6"/>
    </row>
    <row r="2" spans="2:25" x14ac:dyDescent="0.35">
      <c r="B2" s="978"/>
      <c r="C2" s="979" t="s">
        <v>983</v>
      </c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980"/>
      <c r="S2" s="980"/>
      <c r="T2" s="980"/>
      <c r="U2" s="980"/>
      <c r="V2" s="980"/>
      <c r="W2" s="980"/>
      <c r="X2" s="980"/>
      <c r="Y2" s="981"/>
    </row>
    <row r="3" spans="2:25" ht="24" thickBot="1" x14ac:dyDescent="0.4">
      <c r="B3" s="982"/>
      <c r="C3" s="983"/>
      <c r="D3" s="983"/>
      <c r="E3" s="983"/>
      <c r="F3" s="983"/>
      <c r="G3" s="983"/>
      <c r="H3" s="983"/>
      <c r="I3" s="983"/>
      <c r="J3" s="983"/>
      <c r="K3" s="983"/>
      <c r="L3" s="983"/>
      <c r="M3" s="983"/>
      <c r="N3" s="983"/>
      <c r="O3" s="983"/>
      <c r="P3" s="983"/>
      <c r="Q3" s="983"/>
      <c r="R3" s="983"/>
      <c r="S3" s="983"/>
      <c r="T3" s="983"/>
      <c r="U3" s="983"/>
      <c r="V3" s="983"/>
      <c r="W3" s="983"/>
      <c r="X3" s="983"/>
      <c r="Y3" s="984"/>
    </row>
    <row r="4" spans="2:25" x14ac:dyDescent="0.35">
      <c r="B4" s="985"/>
      <c r="C4" s="986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  <c r="X4" s="980"/>
      <c r="Y4" s="981"/>
    </row>
    <row r="5" spans="2:25" x14ac:dyDescent="0.35">
      <c r="B5" s="978"/>
      <c r="C5" s="979" t="s">
        <v>1018</v>
      </c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0"/>
      <c r="O5" s="980"/>
      <c r="P5" s="980"/>
      <c r="Q5" s="980"/>
      <c r="R5" s="980"/>
      <c r="S5" s="980"/>
      <c r="T5" s="980"/>
      <c r="U5" s="980"/>
      <c r="V5" s="980"/>
      <c r="W5" s="980"/>
      <c r="X5" s="980"/>
      <c r="Y5" s="981"/>
    </row>
    <row r="6" spans="2:25" ht="24" thickBot="1" x14ac:dyDescent="0.4">
      <c r="B6" s="978"/>
      <c r="C6" s="980"/>
      <c r="D6" s="980"/>
      <c r="E6" s="980"/>
      <c r="F6" s="980"/>
      <c r="G6" s="980"/>
      <c r="H6" s="980"/>
      <c r="I6" s="980"/>
      <c r="J6" s="980"/>
      <c r="K6" s="980"/>
      <c r="L6" s="980"/>
      <c r="M6" s="980"/>
      <c r="N6" s="980"/>
      <c r="O6" s="980"/>
      <c r="P6" s="980"/>
      <c r="Q6" s="980"/>
      <c r="R6" s="980"/>
      <c r="S6" s="980"/>
      <c r="T6" s="980"/>
      <c r="U6" s="980"/>
      <c r="V6" s="980"/>
      <c r="W6" s="980"/>
      <c r="X6" s="980"/>
      <c r="Y6" s="981"/>
    </row>
    <row r="7" spans="2:25" x14ac:dyDescent="0.35">
      <c r="B7" s="998"/>
      <c r="C7" s="999"/>
      <c r="D7" s="999"/>
      <c r="E7" s="999"/>
      <c r="F7" s="999"/>
      <c r="G7" s="999"/>
      <c r="H7" s="1000"/>
      <c r="I7" s="987"/>
      <c r="J7" s="987"/>
      <c r="K7" s="987"/>
      <c r="L7" s="987"/>
      <c r="M7" s="987"/>
      <c r="N7" s="987"/>
      <c r="O7" s="987"/>
      <c r="P7" s="987"/>
      <c r="Q7" s="987"/>
      <c r="R7" s="987"/>
      <c r="S7" s="987"/>
      <c r="T7" s="987"/>
      <c r="U7" s="987"/>
      <c r="V7" s="987"/>
      <c r="W7" s="987"/>
      <c r="X7" s="987"/>
      <c r="Y7" s="988"/>
    </row>
    <row r="8" spans="2:25" x14ac:dyDescent="0.35">
      <c r="B8" s="1001"/>
      <c r="C8" s="1002" t="s">
        <v>984</v>
      </c>
      <c r="D8" s="1003"/>
      <c r="E8" s="1003"/>
      <c r="F8" s="1003"/>
      <c r="G8" s="1003"/>
      <c r="H8" s="1004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  <c r="U8" s="980"/>
      <c r="V8" s="980"/>
      <c r="W8" s="980"/>
      <c r="X8" s="980"/>
      <c r="Y8" s="981"/>
    </row>
    <row r="9" spans="2:25" ht="24" thickBot="1" x14ac:dyDescent="0.4">
      <c r="B9" s="1005"/>
      <c r="C9" s="1006"/>
      <c r="D9" s="1006"/>
      <c r="E9" s="1006"/>
      <c r="F9" s="1006"/>
      <c r="G9" s="1006"/>
      <c r="H9" s="1007"/>
      <c r="I9" s="980"/>
      <c r="J9" s="980"/>
      <c r="K9" s="980"/>
      <c r="L9" s="980"/>
      <c r="M9" s="980"/>
      <c r="N9" s="980"/>
      <c r="O9" s="980"/>
      <c r="P9" s="980"/>
      <c r="Q9" s="980"/>
      <c r="R9" s="980"/>
      <c r="S9" s="980"/>
      <c r="T9" s="980"/>
      <c r="U9" s="980"/>
      <c r="V9" s="980"/>
      <c r="W9" s="980"/>
      <c r="X9" s="980"/>
      <c r="Y9" s="981"/>
    </row>
    <row r="10" spans="2:25" x14ac:dyDescent="0.35">
      <c r="B10" s="978"/>
      <c r="C10" s="980"/>
      <c r="D10" s="980"/>
      <c r="E10" s="980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  <c r="R10" s="980"/>
      <c r="S10" s="980"/>
      <c r="T10" s="980"/>
      <c r="U10" s="980"/>
      <c r="V10" s="980"/>
      <c r="W10" s="980"/>
      <c r="X10" s="980"/>
      <c r="Y10" s="981"/>
    </row>
    <row r="11" spans="2:25" x14ac:dyDescent="0.35">
      <c r="B11" s="978"/>
      <c r="C11" s="980"/>
      <c r="D11" s="980"/>
      <c r="E11" s="980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0"/>
      <c r="R11" s="980"/>
      <c r="S11" s="980"/>
      <c r="T11" s="980"/>
      <c r="U11" s="980"/>
      <c r="V11" s="980"/>
      <c r="W11" s="980"/>
      <c r="X11" s="980"/>
      <c r="Y11" s="981"/>
    </row>
    <row r="12" spans="2:25" x14ac:dyDescent="0.35">
      <c r="B12" s="978"/>
      <c r="C12" s="989" t="s">
        <v>985</v>
      </c>
      <c r="D12" s="986" t="s">
        <v>986</v>
      </c>
      <c r="E12" s="986"/>
      <c r="F12" s="986"/>
      <c r="G12" s="980"/>
      <c r="H12" s="980"/>
      <c r="I12" s="989" t="s">
        <v>987</v>
      </c>
      <c r="J12" s="980"/>
      <c r="K12" s="990"/>
      <c r="L12" s="990"/>
      <c r="M12" s="990"/>
      <c r="N12" s="990"/>
      <c r="O12" s="990"/>
      <c r="P12" s="990"/>
      <c r="Q12" s="990"/>
      <c r="R12" s="990"/>
      <c r="S12" s="990"/>
      <c r="T12" s="990"/>
      <c r="U12" s="990"/>
      <c r="V12" s="990"/>
      <c r="W12" s="990"/>
      <c r="X12" s="990"/>
      <c r="Y12" s="981"/>
    </row>
    <row r="13" spans="2:25" x14ac:dyDescent="0.35">
      <c r="B13" s="978"/>
      <c r="C13" s="980"/>
      <c r="D13" s="980"/>
      <c r="E13" s="980"/>
      <c r="F13" s="980"/>
      <c r="G13" s="980"/>
      <c r="H13" s="980"/>
      <c r="I13" s="980"/>
      <c r="J13" s="980"/>
      <c r="K13" s="980"/>
      <c r="L13" s="980"/>
      <c r="M13" s="980"/>
      <c r="N13" s="980"/>
      <c r="O13" s="980"/>
      <c r="P13" s="980"/>
      <c r="Q13" s="980"/>
      <c r="R13" s="980"/>
      <c r="S13" s="980"/>
      <c r="T13" s="980"/>
      <c r="U13" s="980"/>
      <c r="V13" s="980"/>
      <c r="W13" s="980"/>
      <c r="X13" s="980"/>
      <c r="Y13" s="981"/>
    </row>
    <row r="14" spans="2:25" x14ac:dyDescent="0.35">
      <c r="B14" s="978"/>
      <c r="C14" s="989" t="s">
        <v>988</v>
      </c>
      <c r="D14" s="986" t="s">
        <v>989</v>
      </c>
      <c r="E14" s="986"/>
      <c r="F14" s="986"/>
      <c r="G14" s="980"/>
      <c r="H14" s="980"/>
      <c r="I14" s="989" t="s">
        <v>987</v>
      </c>
      <c r="J14" s="980"/>
      <c r="K14" s="990"/>
      <c r="L14" s="990"/>
      <c r="M14" s="990"/>
      <c r="N14" s="990"/>
      <c r="O14" s="990"/>
      <c r="P14" s="990"/>
      <c r="Q14" s="990"/>
      <c r="R14" s="990"/>
      <c r="S14" s="990"/>
      <c r="T14" s="990"/>
      <c r="U14" s="990"/>
      <c r="V14" s="990"/>
      <c r="W14" s="990"/>
      <c r="X14" s="990"/>
      <c r="Y14" s="981"/>
    </row>
    <row r="15" spans="2:25" x14ac:dyDescent="0.35">
      <c r="B15" s="978"/>
      <c r="C15" s="980"/>
      <c r="E15" s="980"/>
      <c r="F15" s="980"/>
      <c r="G15" s="980"/>
      <c r="H15" s="980"/>
      <c r="I15" s="980"/>
      <c r="J15" s="980"/>
      <c r="K15" s="980"/>
      <c r="L15" s="980"/>
      <c r="M15" s="980"/>
      <c r="N15" s="980"/>
      <c r="O15" s="980"/>
      <c r="P15" s="980"/>
      <c r="Q15" s="980"/>
      <c r="R15" s="980"/>
      <c r="S15" s="980"/>
      <c r="T15" s="980"/>
      <c r="U15" s="980"/>
      <c r="V15" s="980"/>
      <c r="W15" s="980"/>
      <c r="X15" s="980"/>
      <c r="Y15" s="981"/>
    </row>
    <row r="16" spans="2:25" x14ac:dyDescent="0.35">
      <c r="B16" s="978"/>
      <c r="C16" s="989" t="s">
        <v>990</v>
      </c>
      <c r="D16" s="986" t="s">
        <v>1225</v>
      </c>
      <c r="E16" s="986"/>
      <c r="F16" s="986"/>
      <c r="G16" s="980"/>
      <c r="H16" s="980"/>
      <c r="I16" s="989" t="s">
        <v>987</v>
      </c>
      <c r="J16" s="980"/>
      <c r="K16" s="990"/>
      <c r="L16" s="990"/>
      <c r="M16" s="990"/>
      <c r="N16" s="990"/>
      <c r="O16" s="990"/>
      <c r="P16" s="990"/>
      <c r="Q16" s="990"/>
      <c r="R16" s="990"/>
      <c r="S16" s="990"/>
      <c r="T16" s="990"/>
      <c r="U16" s="990"/>
      <c r="V16" s="990"/>
      <c r="W16" s="990"/>
      <c r="X16" s="990"/>
      <c r="Y16" s="981"/>
    </row>
    <row r="17" spans="2:25" x14ac:dyDescent="0.35">
      <c r="B17" s="978"/>
      <c r="C17" s="980"/>
      <c r="D17" s="980"/>
      <c r="E17" s="980"/>
      <c r="F17" s="980"/>
      <c r="G17" s="980"/>
      <c r="H17" s="980"/>
      <c r="I17" s="980"/>
      <c r="J17" s="980"/>
      <c r="K17" s="980"/>
      <c r="L17" s="980"/>
      <c r="M17" s="980"/>
      <c r="N17" s="980"/>
      <c r="O17" s="980"/>
      <c r="P17" s="980"/>
      <c r="Q17" s="980"/>
      <c r="R17" s="980"/>
      <c r="S17" s="980"/>
      <c r="T17" s="980"/>
      <c r="U17" s="980"/>
      <c r="V17" s="980"/>
      <c r="W17" s="980"/>
      <c r="X17" s="980"/>
      <c r="Y17" s="981"/>
    </row>
    <row r="18" spans="2:25" x14ac:dyDescent="0.35">
      <c r="B18" s="978"/>
      <c r="C18" s="989" t="s">
        <v>991</v>
      </c>
      <c r="D18" s="986" t="s">
        <v>992</v>
      </c>
      <c r="E18" s="986"/>
      <c r="F18" s="986"/>
      <c r="G18" s="980"/>
      <c r="H18" s="980"/>
      <c r="I18" s="989" t="s">
        <v>987</v>
      </c>
      <c r="J18" s="980"/>
      <c r="K18" s="990"/>
      <c r="L18" s="990"/>
      <c r="M18" s="990"/>
      <c r="N18" s="990"/>
      <c r="O18" s="990"/>
      <c r="P18" s="990"/>
      <c r="Q18" s="990"/>
      <c r="R18" s="990"/>
      <c r="S18" s="990"/>
      <c r="T18" s="990"/>
      <c r="U18" s="990"/>
      <c r="V18" s="990"/>
      <c r="W18" s="990"/>
      <c r="X18" s="990"/>
      <c r="Y18" s="981"/>
    </row>
    <row r="19" spans="2:25" x14ac:dyDescent="0.35">
      <c r="B19" s="978"/>
      <c r="C19" s="980"/>
      <c r="D19" s="980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1"/>
    </row>
    <row r="20" spans="2:25" x14ac:dyDescent="0.35">
      <c r="B20" s="978"/>
      <c r="C20" s="980"/>
      <c r="D20" s="980"/>
      <c r="E20" s="980"/>
      <c r="F20" s="980"/>
      <c r="G20" s="980"/>
      <c r="H20" s="980"/>
      <c r="I20" s="980"/>
      <c r="J20" s="980"/>
      <c r="K20" s="990"/>
      <c r="L20" s="990"/>
      <c r="M20" s="990"/>
      <c r="N20" s="990"/>
      <c r="O20" s="990"/>
      <c r="P20" s="990"/>
      <c r="Q20" s="990"/>
      <c r="R20" s="990"/>
      <c r="S20" s="990"/>
      <c r="T20" s="990"/>
      <c r="U20" s="990"/>
      <c r="V20" s="990"/>
      <c r="W20" s="990"/>
      <c r="X20" s="990"/>
      <c r="Y20" s="981"/>
    </row>
    <row r="21" spans="2:25" x14ac:dyDescent="0.35">
      <c r="B21" s="978"/>
      <c r="C21" s="980"/>
      <c r="D21" s="980"/>
      <c r="E21" s="980"/>
      <c r="F21" s="980"/>
      <c r="G21" s="980"/>
      <c r="H21" s="980"/>
      <c r="I21" s="980"/>
      <c r="J21" s="980"/>
      <c r="K21" s="980"/>
      <c r="L21" s="980"/>
      <c r="M21" s="980"/>
      <c r="N21" s="980"/>
      <c r="O21" s="980"/>
      <c r="P21" s="980"/>
      <c r="Q21" s="980"/>
      <c r="R21" s="980"/>
      <c r="S21" s="980"/>
      <c r="T21" s="980"/>
      <c r="U21" s="980"/>
      <c r="V21" s="980"/>
      <c r="W21" s="980"/>
      <c r="X21" s="980"/>
      <c r="Y21" s="981"/>
    </row>
    <row r="22" spans="2:25" x14ac:dyDescent="0.35">
      <c r="B22" s="978"/>
      <c r="C22" s="980"/>
      <c r="D22" s="980"/>
      <c r="E22" s="980"/>
      <c r="F22" s="980"/>
      <c r="G22" s="980"/>
      <c r="H22" s="980"/>
      <c r="I22" s="980"/>
      <c r="J22" s="980"/>
      <c r="K22" s="990"/>
      <c r="L22" s="990"/>
      <c r="M22" s="990"/>
      <c r="N22" s="990"/>
      <c r="O22" s="990"/>
      <c r="P22" s="990"/>
      <c r="Q22" s="990"/>
      <c r="R22" s="990"/>
      <c r="S22" s="990"/>
      <c r="T22" s="990"/>
      <c r="U22" s="990"/>
      <c r="V22" s="990"/>
      <c r="W22" s="990"/>
      <c r="X22" s="990"/>
      <c r="Y22" s="981"/>
    </row>
    <row r="23" spans="2:25" x14ac:dyDescent="0.35">
      <c r="B23" s="978"/>
      <c r="C23" s="980"/>
      <c r="D23" s="980"/>
      <c r="E23" s="980"/>
      <c r="F23" s="980"/>
      <c r="G23" s="980"/>
      <c r="H23" s="980"/>
      <c r="I23" s="980"/>
      <c r="J23" s="980"/>
      <c r="K23" s="980"/>
      <c r="L23" s="980"/>
      <c r="M23" s="980"/>
      <c r="N23" s="980"/>
      <c r="O23" s="980"/>
      <c r="P23" s="980"/>
      <c r="Q23" s="980"/>
      <c r="R23" s="980"/>
      <c r="S23" s="980"/>
      <c r="T23" s="980"/>
      <c r="U23" s="980"/>
      <c r="V23" s="980"/>
      <c r="W23" s="980"/>
      <c r="X23" s="980"/>
      <c r="Y23" s="981"/>
    </row>
    <row r="24" spans="2:25" x14ac:dyDescent="0.35">
      <c r="B24" s="978"/>
      <c r="C24" s="980"/>
      <c r="D24" s="980"/>
      <c r="E24" s="980"/>
      <c r="F24" s="980"/>
      <c r="G24" s="980"/>
      <c r="H24" s="980"/>
      <c r="I24" s="980"/>
      <c r="J24" s="98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981"/>
    </row>
    <row r="25" spans="2:25" x14ac:dyDescent="0.35">
      <c r="B25" s="978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1"/>
    </row>
    <row r="26" spans="2:25" ht="24" thickBot="1" x14ac:dyDescent="0.4">
      <c r="B26" s="978"/>
      <c r="C26" s="980"/>
      <c r="D26" s="980"/>
      <c r="E26" s="980"/>
      <c r="F26" s="980"/>
      <c r="G26" s="980"/>
      <c r="H26" s="980"/>
      <c r="I26" s="980"/>
      <c r="J26" s="980"/>
      <c r="K26" s="980"/>
      <c r="L26" s="980"/>
      <c r="M26" s="980"/>
      <c r="N26" s="980"/>
      <c r="O26" s="980"/>
      <c r="P26" s="980"/>
      <c r="Q26" s="980"/>
      <c r="R26" s="980"/>
      <c r="S26" s="980"/>
      <c r="T26" s="980"/>
      <c r="U26" s="980"/>
      <c r="V26" s="980"/>
      <c r="W26" s="980"/>
      <c r="X26" s="980"/>
      <c r="Y26" s="981"/>
    </row>
    <row r="27" spans="2:25" x14ac:dyDescent="0.35">
      <c r="B27" s="998"/>
      <c r="C27" s="999"/>
      <c r="D27" s="999"/>
      <c r="E27" s="999"/>
      <c r="F27" s="999"/>
      <c r="G27" s="999"/>
      <c r="H27" s="1000"/>
      <c r="I27" s="987"/>
      <c r="J27" s="987"/>
      <c r="K27" s="987"/>
      <c r="L27" s="987"/>
      <c r="M27" s="987"/>
      <c r="N27" s="987"/>
      <c r="O27" s="987"/>
      <c r="P27" s="987"/>
      <c r="Q27" s="987"/>
      <c r="R27" s="987"/>
      <c r="S27" s="987"/>
      <c r="T27" s="987"/>
      <c r="U27" s="987"/>
      <c r="V27" s="987"/>
      <c r="W27" s="987"/>
      <c r="X27" s="987"/>
      <c r="Y27" s="988"/>
    </row>
    <row r="28" spans="2:25" x14ac:dyDescent="0.35">
      <c r="B28" s="1001"/>
      <c r="C28" s="1002" t="s">
        <v>993</v>
      </c>
      <c r="D28" s="1002"/>
      <c r="E28" s="1003"/>
      <c r="F28" s="1003"/>
      <c r="G28" s="1003"/>
      <c r="H28" s="1004"/>
      <c r="I28" s="980"/>
      <c r="J28" s="980"/>
      <c r="K28" s="980"/>
      <c r="L28" s="980"/>
      <c r="M28" s="980"/>
      <c r="N28" s="980"/>
      <c r="O28" s="980"/>
      <c r="P28" s="980"/>
      <c r="Q28" s="980"/>
      <c r="R28" s="980"/>
      <c r="S28" s="980"/>
      <c r="T28" s="980"/>
      <c r="U28" s="980"/>
      <c r="V28" s="980"/>
      <c r="W28" s="980"/>
      <c r="X28" s="980"/>
      <c r="Y28" s="981"/>
    </row>
    <row r="29" spans="2:25" ht="24" thickBot="1" x14ac:dyDescent="0.4">
      <c r="B29" s="1005"/>
      <c r="C29" s="1006"/>
      <c r="D29" s="1006"/>
      <c r="E29" s="1006"/>
      <c r="F29" s="1006"/>
      <c r="G29" s="1006"/>
      <c r="H29" s="1007"/>
      <c r="I29" s="980"/>
      <c r="J29" s="980"/>
      <c r="K29" s="980"/>
      <c r="L29" s="980"/>
      <c r="M29" s="980"/>
      <c r="N29" s="980"/>
      <c r="O29" s="980"/>
      <c r="P29" s="980"/>
      <c r="Q29" s="980"/>
      <c r="R29" s="980"/>
      <c r="S29" s="980"/>
      <c r="T29" s="980"/>
      <c r="U29" s="980"/>
      <c r="V29" s="980"/>
      <c r="W29" s="980"/>
      <c r="X29" s="980"/>
      <c r="Y29" s="981"/>
    </row>
    <row r="30" spans="2:25" x14ac:dyDescent="0.35">
      <c r="B30" s="978"/>
      <c r="C30" s="980"/>
      <c r="D30" s="980"/>
      <c r="E30" s="980"/>
      <c r="F30" s="980"/>
      <c r="G30" s="980"/>
      <c r="H30" s="980"/>
      <c r="I30" s="980"/>
      <c r="J30" s="980"/>
      <c r="K30" s="980"/>
      <c r="L30" s="980"/>
      <c r="M30" s="980"/>
      <c r="N30" s="980"/>
      <c r="O30" s="980"/>
      <c r="P30" s="980"/>
      <c r="Q30" s="980"/>
      <c r="R30" s="980"/>
      <c r="S30" s="980"/>
      <c r="T30" s="980"/>
      <c r="U30" s="980"/>
      <c r="V30" s="980"/>
      <c r="W30" s="980"/>
      <c r="X30" s="980"/>
      <c r="Y30" s="981"/>
    </row>
    <row r="31" spans="2:25" x14ac:dyDescent="0.35">
      <c r="B31" s="978"/>
      <c r="C31" s="980"/>
      <c r="D31" s="980"/>
      <c r="E31" s="980"/>
      <c r="F31" s="980"/>
      <c r="G31" s="980"/>
      <c r="H31" s="980"/>
      <c r="I31" s="980"/>
      <c r="J31" s="980"/>
      <c r="K31" s="1905" t="s">
        <v>994</v>
      </c>
      <c r="L31" s="1905"/>
      <c r="M31" s="1905"/>
      <c r="N31" s="1905"/>
      <c r="O31" s="1905"/>
      <c r="P31" s="980"/>
      <c r="Q31" s="1905" t="s">
        <v>995</v>
      </c>
      <c r="R31" s="1905"/>
      <c r="S31" s="1905"/>
      <c r="T31" s="980"/>
      <c r="U31" s="1905" t="s">
        <v>996</v>
      </c>
      <c r="V31" s="1905"/>
      <c r="W31" s="1905"/>
      <c r="X31" s="1905"/>
      <c r="Y31" s="981"/>
    </row>
    <row r="32" spans="2:25" x14ac:dyDescent="0.35">
      <c r="B32" s="978"/>
      <c r="C32" s="980"/>
      <c r="D32" s="980"/>
      <c r="E32" s="980"/>
      <c r="F32" s="980"/>
      <c r="G32" s="980"/>
      <c r="H32" s="980"/>
      <c r="I32" s="980"/>
      <c r="J32" s="980"/>
      <c r="K32" s="980"/>
      <c r="L32" s="980"/>
      <c r="M32" s="980"/>
      <c r="N32" s="980"/>
      <c r="O32" s="980"/>
      <c r="P32" s="980"/>
      <c r="Q32" s="980"/>
      <c r="R32" s="980"/>
      <c r="S32" s="980"/>
      <c r="T32" s="980"/>
      <c r="U32" s="980"/>
      <c r="V32" s="980"/>
      <c r="W32" s="980"/>
      <c r="X32" s="980"/>
      <c r="Y32" s="981"/>
    </row>
    <row r="33" spans="2:25" x14ac:dyDescent="0.35">
      <c r="B33" s="978"/>
      <c r="C33" s="989" t="s">
        <v>997</v>
      </c>
      <c r="D33" s="986" t="s">
        <v>998</v>
      </c>
      <c r="E33" s="986"/>
      <c r="F33" s="986"/>
      <c r="G33" s="980"/>
      <c r="H33" s="980"/>
      <c r="I33" s="989" t="s">
        <v>987</v>
      </c>
      <c r="J33" s="980"/>
      <c r="K33" s="992"/>
      <c r="L33" s="992"/>
      <c r="M33" s="992"/>
      <c r="N33" s="992"/>
      <c r="O33" s="992"/>
      <c r="P33" s="980"/>
      <c r="Q33" s="992"/>
      <c r="R33" s="992"/>
      <c r="S33" s="992"/>
      <c r="T33" s="980"/>
      <c r="U33" s="992"/>
      <c r="V33" s="992"/>
      <c r="W33" s="992"/>
      <c r="X33" s="992"/>
      <c r="Y33" s="981"/>
    </row>
    <row r="34" spans="2:25" x14ac:dyDescent="0.35">
      <c r="B34" s="978"/>
      <c r="C34" s="980"/>
      <c r="D34" s="980"/>
      <c r="E34" s="980"/>
      <c r="F34" s="980"/>
      <c r="G34" s="980"/>
      <c r="H34" s="980"/>
      <c r="I34" s="980"/>
      <c r="J34" s="980"/>
      <c r="K34" s="980"/>
      <c r="L34" s="980"/>
      <c r="M34" s="980"/>
      <c r="N34" s="980"/>
      <c r="O34" s="980"/>
      <c r="P34" s="980"/>
      <c r="Q34" s="980"/>
      <c r="R34" s="980"/>
      <c r="S34" s="980"/>
      <c r="T34" s="980"/>
      <c r="U34" s="980"/>
      <c r="V34" s="980"/>
      <c r="W34" s="980"/>
      <c r="X34" s="980"/>
      <c r="Y34" s="981"/>
    </row>
    <row r="35" spans="2:25" x14ac:dyDescent="0.35">
      <c r="B35" s="978"/>
      <c r="C35" s="989" t="s">
        <v>988</v>
      </c>
      <c r="D35" s="986" t="s">
        <v>999</v>
      </c>
      <c r="E35" s="986"/>
      <c r="F35" s="986"/>
      <c r="G35" s="980"/>
      <c r="H35" s="980"/>
      <c r="I35" s="989" t="s">
        <v>987</v>
      </c>
      <c r="J35" s="980"/>
      <c r="K35" s="992"/>
      <c r="L35" s="992"/>
      <c r="M35" s="992"/>
      <c r="N35" s="992"/>
      <c r="O35" s="992"/>
      <c r="P35" s="980"/>
      <c r="Q35" s="992"/>
      <c r="R35" s="992"/>
      <c r="S35" s="992"/>
      <c r="T35" s="980"/>
      <c r="U35" s="992"/>
      <c r="V35" s="992"/>
      <c r="W35" s="992"/>
      <c r="X35" s="992"/>
      <c r="Y35" s="981"/>
    </row>
    <row r="36" spans="2:25" x14ac:dyDescent="0.35">
      <c r="B36" s="978"/>
      <c r="C36" s="980"/>
      <c r="D36" s="980"/>
      <c r="E36" s="980"/>
      <c r="F36" s="980"/>
      <c r="G36" s="980"/>
      <c r="H36" s="980"/>
      <c r="I36" s="980"/>
      <c r="J36" s="980"/>
      <c r="K36" s="980"/>
      <c r="L36" s="980"/>
      <c r="M36" s="980"/>
      <c r="N36" s="980"/>
      <c r="O36" s="980"/>
      <c r="P36" s="980"/>
      <c r="Q36" s="980"/>
      <c r="R36" s="980"/>
      <c r="S36" s="980"/>
      <c r="T36" s="980"/>
      <c r="U36" s="980"/>
      <c r="V36" s="980"/>
      <c r="W36" s="980"/>
      <c r="X36" s="980"/>
      <c r="Y36" s="981"/>
    </row>
    <row r="37" spans="2:25" x14ac:dyDescent="0.35">
      <c r="B37" s="978"/>
      <c r="C37" s="989" t="s">
        <v>990</v>
      </c>
      <c r="D37" s="986" t="s">
        <v>1000</v>
      </c>
      <c r="E37" s="986"/>
      <c r="F37" s="986"/>
      <c r="G37" s="980"/>
      <c r="H37" s="980"/>
      <c r="I37" s="989" t="s">
        <v>987</v>
      </c>
      <c r="J37" s="980"/>
      <c r="K37" s="992"/>
      <c r="L37" s="992"/>
      <c r="M37" s="992"/>
      <c r="N37" s="992"/>
      <c r="O37" s="992"/>
      <c r="P37" s="980"/>
      <c r="Q37" s="992"/>
      <c r="R37" s="992"/>
      <c r="S37" s="992"/>
      <c r="T37" s="980"/>
      <c r="U37" s="992"/>
      <c r="V37" s="992"/>
      <c r="W37" s="992"/>
      <c r="X37" s="992"/>
      <c r="Y37" s="981"/>
    </row>
    <row r="38" spans="2:25" x14ac:dyDescent="0.35">
      <c r="B38" s="978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 s="981"/>
    </row>
    <row r="39" spans="2:25" x14ac:dyDescent="0.35">
      <c r="B39" s="978"/>
      <c r="C39" s="989" t="s">
        <v>991</v>
      </c>
      <c r="D39" s="986" t="s">
        <v>1001</v>
      </c>
      <c r="E39" s="986"/>
      <c r="F39" s="986"/>
      <c r="G39" s="980"/>
      <c r="H39" s="980"/>
      <c r="I39" s="989" t="s">
        <v>987</v>
      </c>
      <c r="J39" s="980"/>
      <c r="K39" s="992"/>
      <c r="L39" s="992"/>
      <c r="M39" s="992"/>
      <c r="N39" s="992"/>
      <c r="O39" s="992"/>
      <c r="P39" s="980"/>
      <c r="Q39" s="992"/>
      <c r="R39" s="992"/>
      <c r="S39" s="992"/>
      <c r="T39" s="980"/>
      <c r="U39" s="992"/>
      <c r="V39" s="992"/>
      <c r="W39" s="992"/>
      <c r="X39" s="992"/>
      <c r="Y39" s="981"/>
    </row>
    <row r="40" spans="2:25" x14ac:dyDescent="0.35">
      <c r="B40" s="978"/>
      <c r="C40" s="980"/>
      <c r="D40" s="980"/>
      <c r="E40" s="980"/>
      <c r="F40" s="980"/>
      <c r="G40" s="980"/>
      <c r="H40" s="980"/>
      <c r="I40" s="980"/>
      <c r="J40" s="980"/>
      <c r="K40" s="980"/>
      <c r="L40" s="980"/>
      <c r="M40" s="980"/>
      <c r="N40" s="980"/>
      <c r="O40" s="980"/>
      <c r="P40" s="980"/>
      <c r="Q40" s="980"/>
      <c r="R40" s="980"/>
      <c r="S40" s="980"/>
      <c r="T40" s="980"/>
      <c r="U40" s="980"/>
      <c r="V40" s="980"/>
      <c r="W40" s="980"/>
      <c r="X40" s="980"/>
      <c r="Y40" s="981"/>
    </row>
    <row r="41" spans="2:25" x14ac:dyDescent="0.35">
      <c r="B41" s="978"/>
      <c r="C41" s="989" t="s">
        <v>1002</v>
      </c>
      <c r="D41" s="986" t="s">
        <v>1003</v>
      </c>
      <c r="E41" s="986"/>
      <c r="F41" s="986"/>
      <c r="G41" s="980"/>
      <c r="H41" s="980"/>
      <c r="I41" s="989" t="s">
        <v>987</v>
      </c>
      <c r="J41" s="980"/>
      <c r="K41" s="992"/>
      <c r="L41" s="992"/>
      <c r="M41" s="992"/>
      <c r="N41" s="992"/>
      <c r="O41" s="992"/>
      <c r="P41" s="980"/>
      <c r="Q41" s="992"/>
      <c r="R41" s="992"/>
      <c r="S41" s="992"/>
      <c r="T41" s="980"/>
      <c r="U41" s="992"/>
      <c r="V41" s="992"/>
      <c r="W41" s="992"/>
      <c r="X41" s="992"/>
      <c r="Y41" s="981"/>
    </row>
    <row r="42" spans="2:25" x14ac:dyDescent="0.35">
      <c r="B42" s="985" t="s">
        <v>85</v>
      </c>
      <c r="C42" s="986"/>
      <c r="D42" s="980"/>
      <c r="E42" s="980"/>
      <c r="F42" s="980"/>
      <c r="G42" s="980"/>
      <c r="H42" s="980"/>
      <c r="I42" s="980"/>
      <c r="J42" s="980"/>
      <c r="K42" s="980"/>
      <c r="L42" s="980"/>
      <c r="M42" s="980"/>
      <c r="N42" s="980"/>
      <c r="O42" s="980"/>
      <c r="P42" s="980"/>
      <c r="Q42" s="980"/>
      <c r="R42" s="980"/>
      <c r="S42" s="980"/>
      <c r="T42" s="980"/>
      <c r="U42" s="980"/>
      <c r="V42" s="980"/>
      <c r="W42" s="980"/>
      <c r="X42" s="980"/>
      <c r="Y42" s="981"/>
    </row>
    <row r="43" spans="2:25" ht="24" thickBot="1" x14ac:dyDescent="0.4">
      <c r="B43" s="978"/>
      <c r="C43" s="980"/>
      <c r="D43" s="980"/>
      <c r="E43" s="980"/>
      <c r="F43" s="980"/>
      <c r="G43" s="980"/>
      <c r="H43" s="980"/>
      <c r="I43" s="980"/>
      <c r="J43" s="980"/>
      <c r="K43" s="980"/>
      <c r="L43" s="980"/>
      <c r="M43" s="980"/>
      <c r="N43" s="980"/>
      <c r="O43" s="980"/>
      <c r="P43" s="980"/>
      <c r="Q43" s="980"/>
      <c r="R43" s="980"/>
      <c r="S43" s="980"/>
      <c r="T43" s="980"/>
      <c r="U43" s="980"/>
      <c r="V43" s="980"/>
      <c r="W43" s="980"/>
      <c r="X43" s="980"/>
      <c r="Y43" s="981"/>
    </row>
    <row r="44" spans="2:25" x14ac:dyDescent="0.35">
      <c r="B44" s="998"/>
      <c r="C44" s="999"/>
      <c r="D44" s="999"/>
      <c r="E44" s="999"/>
      <c r="F44" s="999"/>
      <c r="G44" s="999"/>
      <c r="H44" s="999"/>
      <c r="I44" s="999"/>
      <c r="J44" s="999"/>
      <c r="K44" s="1000"/>
      <c r="L44" s="987"/>
      <c r="M44" s="987"/>
      <c r="N44" s="987"/>
      <c r="O44" s="987"/>
      <c r="P44" s="987"/>
      <c r="Q44" s="987"/>
      <c r="R44" s="987"/>
      <c r="S44" s="987"/>
      <c r="T44" s="987"/>
      <c r="U44" s="987"/>
      <c r="V44" s="987"/>
      <c r="W44" s="987"/>
      <c r="X44" s="987"/>
      <c r="Y44" s="988"/>
    </row>
    <row r="45" spans="2:25" x14ac:dyDescent="0.35">
      <c r="B45" s="1001"/>
      <c r="C45" s="1002" t="s">
        <v>1004</v>
      </c>
      <c r="D45" s="1003"/>
      <c r="E45" s="1003"/>
      <c r="F45" s="1003"/>
      <c r="G45" s="1003"/>
      <c r="H45" s="1003"/>
      <c r="I45" s="1003"/>
      <c r="J45" s="1003"/>
      <c r="K45" s="1004"/>
      <c r="L45" s="980"/>
      <c r="M45" s="980"/>
      <c r="N45" s="980"/>
      <c r="O45" s="980"/>
      <c r="P45" s="980"/>
      <c r="Q45" s="980"/>
      <c r="R45" s="980"/>
      <c r="S45" s="980"/>
      <c r="T45" s="980"/>
      <c r="U45" s="980"/>
      <c r="V45" s="980"/>
      <c r="W45" s="980"/>
      <c r="X45" s="980"/>
      <c r="Y45" s="981"/>
    </row>
    <row r="46" spans="2:25" ht="24" thickBot="1" x14ac:dyDescent="0.4">
      <c r="B46" s="1005"/>
      <c r="C46" s="1006"/>
      <c r="D46" s="1006"/>
      <c r="E46" s="1006"/>
      <c r="F46" s="1006"/>
      <c r="G46" s="1006"/>
      <c r="H46" s="1006"/>
      <c r="I46" s="1006"/>
      <c r="J46" s="1006"/>
      <c r="K46" s="1007"/>
      <c r="L46" s="980"/>
      <c r="M46" s="980"/>
      <c r="N46" s="980"/>
      <c r="O46" s="980"/>
      <c r="P46" s="980"/>
      <c r="Q46" s="980"/>
      <c r="R46" s="980"/>
      <c r="S46" s="980"/>
      <c r="T46" s="980"/>
      <c r="U46" s="980"/>
      <c r="V46" s="980"/>
      <c r="W46" s="980"/>
      <c r="X46" s="980"/>
      <c r="Y46" s="981"/>
    </row>
    <row r="47" spans="2:25" x14ac:dyDescent="0.35">
      <c r="B47" s="978"/>
      <c r="C47" s="980"/>
      <c r="D47" s="980"/>
      <c r="E47" s="980"/>
      <c r="F47" s="980"/>
      <c r="G47" s="980"/>
      <c r="H47" s="980"/>
      <c r="I47" s="980"/>
      <c r="J47" s="980"/>
      <c r="K47" s="991"/>
      <c r="L47" s="991"/>
      <c r="M47" s="991"/>
      <c r="N47" s="991"/>
      <c r="O47" s="991"/>
      <c r="P47" s="980"/>
      <c r="Q47" s="986"/>
      <c r="R47" s="986"/>
      <c r="S47" s="980"/>
      <c r="T47" s="980"/>
      <c r="U47" s="986"/>
      <c r="V47" s="986"/>
      <c r="W47" s="986"/>
      <c r="X47" s="980"/>
      <c r="Y47" s="981"/>
    </row>
    <row r="48" spans="2:25" x14ac:dyDescent="0.35">
      <c r="B48" s="978"/>
      <c r="C48" s="980"/>
      <c r="D48" s="980"/>
      <c r="E48" s="980"/>
      <c r="F48" s="980"/>
      <c r="G48" s="980"/>
      <c r="H48" s="980"/>
      <c r="I48" s="980"/>
      <c r="J48" s="980"/>
      <c r="K48" s="1905" t="s">
        <v>994</v>
      </c>
      <c r="L48" s="1905"/>
      <c r="M48" s="1905"/>
      <c r="N48" s="1905"/>
      <c r="O48" s="1905"/>
      <c r="P48" s="980"/>
      <c r="Q48" s="1905" t="s">
        <v>995</v>
      </c>
      <c r="R48" s="1905"/>
      <c r="S48" s="1905"/>
      <c r="T48" s="980"/>
      <c r="U48" s="1905" t="s">
        <v>996</v>
      </c>
      <c r="V48" s="1905"/>
      <c r="W48" s="1905"/>
      <c r="X48" s="1905"/>
      <c r="Y48" s="981"/>
    </row>
    <row r="49" spans="2:27" x14ac:dyDescent="0.35">
      <c r="B49" s="985" t="s">
        <v>85</v>
      </c>
      <c r="C49" s="986"/>
      <c r="D49" s="1901"/>
      <c r="E49" s="980"/>
      <c r="F49" s="980"/>
      <c r="G49" s="1901"/>
      <c r="H49" s="980"/>
      <c r="I49" s="980"/>
      <c r="J49" s="980"/>
      <c r="K49" s="980"/>
      <c r="L49" s="980"/>
      <c r="M49" s="980"/>
      <c r="N49" s="980"/>
      <c r="O49" s="980"/>
      <c r="P49" s="980"/>
      <c r="Q49" s="980"/>
      <c r="R49" s="980"/>
      <c r="S49" s="980"/>
      <c r="T49" s="980"/>
      <c r="U49" s="980"/>
      <c r="V49" s="980"/>
      <c r="W49" s="980"/>
      <c r="X49" s="980"/>
      <c r="Y49" s="981"/>
    </row>
    <row r="50" spans="2:27" x14ac:dyDescent="0.35">
      <c r="B50" s="993"/>
      <c r="C50" s="989" t="s">
        <v>997</v>
      </c>
      <c r="D50" s="1902"/>
      <c r="E50" s="986" t="s">
        <v>1005</v>
      </c>
      <c r="F50" s="989" t="s">
        <v>988</v>
      </c>
      <c r="G50" s="1902"/>
      <c r="H50" s="986" t="s">
        <v>1006</v>
      </c>
      <c r="I50" s="980"/>
      <c r="J50" s="980"/>
      <c r="K50" s="994"/>
      <c r="L50" s="990"/>
      <c r="M50" s="992"/>
      <c r="N50" s="992"/>
      <c r="O50" s="992"/>
      <c r="P50" s="980"/>
      <c r="Q50" s="992"/>
      <c r="R50" s="992"/>
      <c r="S50" s="992"/>
      <c r="T50" s="980"/>
      <c r="U50" s="992"/>
      <c r="V50" s="992"/>
      <c r="W50" s="992"/>
      <c r="X50" s="992"/>
      <c r="Y50" s="981"/>
    </row>
    <row r="51" spans="2:27" x14ac:dyDescent="0.35">
      <c r="B51" s="978"/>
      <c r="C51" s="980"/>
      <c r="D51" s="1903"/>
      <c r="E51" s="980"/>
      <c r="F51" s="980"/>
      <c r="G51" s="1903"/>
      <c r="H51" s="980"/>
      <c r="I51" s="980"/>
      <c r="J51" s="980"/>
      <c r="K51" s="980"/>
      <c r="L51" s="980"/>
      <c r="M51" s="980"/>
      <c r="N51" s="980"/>
      <c r="O51" s="980"/>
      <c r="P51" s="980"/>
      <c r="Q51" s="980"/>
      <c r="R51" s="980"/>
      <c r="S51" s="980"/>
      <c r="T51" s="980"/>
      <c r="U51" s="980"/>
      <c r="V51" s="980"/>
      <c r="W51" s="980"/>
      <c r="X51" s="980"/>
      <c r="Y51" s="981"/>
    </row>
    <row r="52" spans="2:27" x14ac:dyDescent="0.35">
      <c r="B52" s="978"/>
      <c r="C52" s="980"/>
      <c r="D52" s="980"/>
      <c r="E52" s="980"/>
      <c r="F52" s="980"/>
      <c r="G52" s="980"/>
      <c r="H52" s="980"/>
      <c r="I52" s="980"/>
      <c r="J52" s="980"/>
      <c r="K52" s="980"/>
      <c r="L52" s="980"/>
      <c r="M52" s="980"/>
      <c r="N52" s="980"/>
      <c r="O52" s="980"/>
      <c r="P52" s="980"/>
      <c r="Q52" s="980"/>
      <c r="R52" s="980"/>
      <c r="S52" s="980"/>
      <c r="T52" s="980"/>
      <c r="U52" s="980"/>
      <c r="V52" s="980"/>
      <c r="W52" s="980"/>
      <c r="X52" s="980"/>
      <c r="Y52" s="981"/>
    </row>
    <row r="53" spans="2:27" x14ac:dyDescent="0.35">
      <c r="B53" s="978"/>
      <c r="C53" s="980"/>
      <c r="D53" s="980"/>
      <c r="E53" s="980"/>
      <c r="F53" s="980"/>
      <c r="G53" s="980"/>
      <c r="H53" s="980"/>
      <c r="I53" s="980"/>
      <c r="J53" s="980"/>
      <c r="K53" s="980"/>
      <c r="L53" s="980"/>
      <c r="M53" s="980"/>
      <c r="N53" s="980"/>
      <c r="O53" s="980"/>
      <c r="P53" s="980"/>
      <c r="Q53" s="980"/>
      <c r="R53" s="980"/>
      <c r="S53" s="980"/>
      <c r="T53" s="980"/>
      <c r="U53" s="980"/>
      <c r="V53" s="980"/>
      <c r="W53" s="980"/>
      <c r="X53" s="980"/>
      <c r="Y53" s="981"/>
    </row>
    <row r="54" spans="2:27" x14ac:dyDescent="0.35">
      <c r="B54" s="993"/>
      <c r="C54" s="989" t="s">
        <v>988</v>
      </c>
      <c r="D54" s="986" t="s">
        <v>1007</v>
      </c>
      <c r="E54" s="986"/>
      <c r="F54" s="986"/>
      <c r="G54" s="980"/>
      <c r="H54" s="980"/>
      <c r="I54" s="989" t="s">
        <v>987</v>
      </c>
      <c r="J54" s="980"/>
      <c r="K54" s="992"/>
      <c r="L54" s="992"/>
      <c r="M54" s="992"/>
      <c r="N54" s="992"/>
      <c r="O54" s="992"/>
      <c r="P54" s="992"/>
      <c r="Q54" s="992"/>
      <c r="R54" s="992"/>
      <c r="S54" s="992"/>
      <c r="T54" s="992"/>
      <c r="U54" s="992"/>
      <c r="V54" s="992"/>
      <c r="W54" s="992"/>
      <c r="X54" s="992"/>
      <c r="Y54" s="981"/>
    </row>
    <row r="55" spans="2:27" x14ac:dyDescent="0.35">
      <c r="B55" s="993"/>
      <c r="C55" s="989"/>
      <c r="D55" s="986"/>
      <c r="E55" s="986"/>
      <c r="F55" s="986"/>
      <c r="G55" s="980"/>
      <c r="H55" s="980"/>
      <c r="I55" s="980"/>
      <c r="J55" s="980"/>
      <c r="K55" s="980"/>
      <c r="L55" s="980"/>
      <c r="M55" s="980"/>
      <c r="N55" s="980"/>
      <c r="O55" s="980"/>
      <c r="P55" s="980"/>
      <c r="Q55" s="980"/>
      <c r="R55" s="980"/>
      <c r="S55" s="980"/>
      <c r="T55" s="980"/>
      <c r="U55" s="980"/>
      <c r="V55" s="980"/>
      <c r="W55" s="980"/>
      <c r="X55" s="980"/>
      <c r="Y55" s="981"/>
    </row>
    <row r="56" spans="2:27" x14ac:dyDescent="0.35">
      <c r="B56" s="978"/>
      <c r="C56" s="980"/>
      <c r="D56" s="980"/>
      <c r="E56" s="980"/>
      <c r="F56" s="980"/>
      <c r="G56" s="980"/>
      <c r="H56" s="980"/>
      <c r="I56" s="980"/>
      <c r="J56" s="980"/>
      <c r="K56" s="992"/>
      <c r="L56" s="992"/>
      <c r="M56" s="992"/>
      <c r="N56" s="992"/>
      <c r="O56" s="992"/>
      <c r="P56" s="992"/>
      <c r="Q56" s="992"/>
      <c r="R56" s="992"/>
      <c r="S56" s="992"/>
      <c r="T56" s="992"/>
      <c r="U56" s="992"/>
      <c r="V56" s="992"/>
      <c r="W56" s="992"/>
      <c r="X56" s="992"/>
      <c r="Y56" s="981"/>
    </row>
    <row r="57" spans="2:27" x14ac:dyDescent="0.35">
      <c r="B57" s="978"/>
      <c r="C57" s="980"/>
      <c r="D57" s="980"/>
      <c r="E57" s="980"/>
      <c r="F57" s="980"/>
      <c r="G57" s="980"/>
      <c r="H57" s="980"/>
      <c r="I57" s="980"/>
      <c r="J57" s="980"/>
      <c r="K57" s="980"/>
      <c r="L57" s="980"/>
      <c r="M57" s="980"/>
      <c r="N57" s="980"/>
      <c r="O57" s="980"/>
      <c r="P57" s="980"/>
      <c r="Q57" s="980"/>
      <c r="R57" s="980"/>
      <c r="S57" s="980"/>
      <c r="T57" s="980"/>
      <c r="U57" s="980"/>
      <c r="V57" s="980"/>
      <c r="W57" s="980"/>
      <c r="X57" s="980"/>
      <c r="Y57" s="981"/>
    </row>
    <row r="58" spans="2:27" x14ac:dyDescent="0.35">
      <c r="B58" s="978"/>
      <c r="C58" s="980"/>
      <c r="D58" s="980"/>
      <c r="E58" s="980"/>
      <c r="F58" s="980"/>
      <c r="G58" s="980"/>
      <c r="H58" s="980"/>
      <c r="I58" s="980"/>
      <c r="J58" s="980"/>
      <c r="K58" s="992"/>
      <c r="L58" s="990"/>
      <c r="M58" s="992"/>
      <c r="N58" s="992"/>
      <c r="O58" s="992"/>
      <c r="P58" s="992"/>
      <c r="Q58" s="992"/>
      <c r="R58" s="992"/>
      <c r="S58" s="992"/>
      <c r="T58" s="992"/>
      <c r="U58" s="992"/>
      <c r="V58" s="992"/>
      <c r="W58" s="992"/>
      <c r="X58" s="992"/>
      <c r="Y58" s="981"/>
    </row>
    <row r="59" spans="2:27" x14ac:dyDescent="0.35">
      <c r="B59" s="978"/>
      <c r="C59" s="980"/>
      <c r="D59" s="980"/>
      <c r="E59" s="980"/>
      <c r="F59" s="980"/>
      <c r="G59" s="980"/>
      <c r="H59" s="980"/>
      <c r="I59" s="980"/>
      <c r="J59" s="980"/>
      <c r="K59" s="980"/>
      <c r="L59" s="980"/>
      <c r="M59" s="980"/>
      <c r="N59" s="980"/>
      <c r="O59" s="980"/>
      <c r="P59" s="980"/>
      <c r="Q59" s="980"/>
      <c r="R59" s="980"/>
      <c r="S59" s="980"/>
      <c r="T59" s="980"/>
      <c r="U59" s="980"/>
      <c r="V59" s="980"/>
      <c r="W59" s="980"/>
      <c r="X59" s="980"/>
      <c r="Y59" s="981"/>
    </row>
    <row r="60" spans="2:27" x14ac:dyDescent="0.35">
      <c r="B60" s="978"/>
      <c r="C60" s="980"/>
      <c r="D60" s="980"/>
      <c r="E60" s="980"/>
      <c r="F60" s="980"/>
      <c r="G60" s="980"/>
      <c r="H60" s="980"/>
      <c r="I60" s="980"/>
      <c r="J60" s="980"/>
      <c r="K60" s="990"/>
      <c r="L60" s="990"/>
      <c r="M60" s="990"/>
      <c r="N60" s="990"/>
      <c r="O60" s="990"/>
      <c r="P60" s="990"/>
      <c r="Q60" s="990"/>
      <c r="R60" s="990"/>
      <c r="S60" s="990"/>
      <c r="T60" s="990"/>
      <c r="U60" s="990"/>
      <c r="V60" s="990"/>
      <c r="W60" s="990"/>
      <c r="X60" s="990"/>
      <c r="Y60" s="981"/>
    </row>
    <row r="61" spans="2:27" x14ac:dyDescent="0.35">
      <c r="B61" s="978"/>
      <c r="C61" s="980"/>
      <c r="D61" s="980"/>
      <c r="E61" s="980"/>
      <c r="F61" s="980"/>
      <c r="G61" s="980"/>
      <c r="H61" s="980"/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980"/>
      <c r="V61" s="980"/>
      <c r="W61" s="980"/>
      <c r="X61" s="980"/>
      <c r="Y61" s="981"/>
      <c r="Z61" s="980"/>
      <c r="AA61" s="980"/>
    </row>
    <row r="62" spans="2:27" x14ac:dyDescent="0.35">
      <c r="B62" s="978"/>
      <c r="C62" s="980"/>
      <c r="D62" s="980"/>
      <c r="E62" s="980"/>
      <c r="F62" s="980"/>
      <c r="G62" s="980"/>
      <c r="H62" s="980"/>
      <c r="I62" s="980"/>
      <c r="J62" s="980"/>
      <c r="K62" s="990"/>
      <c r="L62" s="990"/>
      <c r="M62" s="990"/>
      <c r="N62" s="990"/>
      <c r="O62" s="990"/>
      <c r="P62" s="990"/>
      <c r="Q62" s="990"/>
      <c r="R62" s="990"/>
      <c r="S62" s="990"/>
      <c r="T62" s="990"/>
      <c r="U62" s="990"/>
      <c r="V62" s="990"/>
      <c r="W62" s="990"/>
      <c r="X62" s="990"/>
      <c r="Y62" s="981"/>
      <c r="Z62" s="980"/>
      <c r="AA62" s="980"/>
    </row>
    <row r="63" spans="2:27" x14ac:dyDescent="0.35">
      <c r="B63" s="978"/>
      <c r="C63" s="980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1"/>
      <c r="Z63" s="980"/>
      <c r="AA63" s="980"/>
    </row>
    <row r="64" spans="2:27" ht="24" thickBot="1" x14ac:dyDescent="0.4">
      <c r="B64" s="978"/>
      <c r="C64" s="980"/>
      <c r="D64" s="980"/>
      <c r="E64" s="980"/>
      <c r="F64" s="980"/>
      <c r="G64" s="980"/>
      <c r="H64" s="980"/>
      <c r="I64" s="980"/>
      <c r="J64" s="980"/>
      <c r="K64" s="980"/>
      <c r="L64" s="995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1"/>
    </row>
    <row r="65" spans="2:25" x14ac:dyDescent="0.35">
      <c r="B65" s="998"/>
      <c r="C65" s="999"/>
      <c r="D65" s="999"/>
      <c r="E65" s="999"/>
      <c r="F65" s="999"/>
      <c r="G65" s="999"/>
      <c r="H65" s="1000"/>
      <c r="I65" s="987"/>
      <c r="J65" s="987"/>
      <c r="K65" s="987"/>
      <c r="L65" s="980"/>
      <c r="M65" s="987"/>
      <c r="N65" s="987"/>
      <c r="O65" s="987"/>
      <c r="P65" s="987"/>
      <c r="Q65" s="987"/>
      <c r="R65" s="987"/>
      <c r="S65" s="987"/>
      <c r="T65" s="987"/>
      <c r="U65" s="987"/>
      <c r="V65" s="987"/>
      <c r="W65" s="987"/>
      <c r="X65" s="987"/>
      <c r="Y65" s="988"/>
    </row>
    <row r="66" spans="2:25" x14ac:dyDescent="0.35">
      <c r="B66" s="1001"/>
      <c r="C66" s="1002" t="s">
        <v>1008</v>
      </c>
      <c r="D66" s="1003"/>
      <c r="E66" s="1003"/>
      <c r="F66" s="1003"/>
      <c r="G66" s="1003"/>
      <c r="H66" s="1004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1"/>
    </row>
    <row r="67" spans="2:25" ht="24" thickBot="1" x14ac:dyDescent="0.4">
      <c r="B67" s="1005"/>
      <c r="C67" s="1006"/>
      <c r="D67" s="1006"/>
      <c r="E67" s="1006"/>
      <c r="F67" s="1006"/>
      <c r="G67" s="1006"/>
      <c r="H67" s="1007"/>
      <c r="I67" s="980"/>
      <c r="J67" s="980"/>
      <c r="K67" s="980"/>
      <c r="L67" s="991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1"/>
    </row>
    <row r="68" spans="2:25" x14ac:dyDescent="0.35">
      <c r="B68" s="978"/>
      <c r="C68" s="980"/>
      <c r="D68" s="980"/>
      <c r="E68" s="980"/>
      <c r="F68" s="980"/>
      <c r="G68" s="980"/>
      <c r="H68" s="980"/>
      <c r="I68" s="980"/>
      <c r="J68" s="980"/>
      <c r="K68" s="980"/>
      <c r="L68" s="991"/>
      <c r="M68" s="980"/>
      <c r="N68" s="980"/>
      <c r="O68" s="980"/>
      <c r="P68" s="980"/>
      <c r="Q68" s="980"/>
      <c r="R68" s="980"/>
      <c r="S68" s="980"/>
      <c r="T68" s="980"/>
      <c r="U68" s="980"/>
      <c r="V68" s="980"/>
      <c r="W68" s="980"/>
      <c r="X68" s="980"/>
      <c r="Y68" s="981"/>
    </row>
    <row r="69" spans="2:25" x14ac:dyDescent="0.35">
      <c r="B69" s="978"/>
      <c r="C69" s="980"/>
      <c r="D69" s="980"/>
      <c r="E69" s="980"/>
      <c r="F69" s="980"/>
      <c r="G69" s="980"/>
      <c r="H69" s="980"/>
      <c r="I69" s="980"/>
      <c r="J69" s="980"/>
      <c r="K69" s="1905" t="s">
        <v>994</v>
      </c>
      <c r="L69" s="1905"/>
      <c r="M69" s="1905"/>
      <c r="N69" s="1905"/>
      <c r="O69" s="1905"/>
      <c r="P69" s="980"/>
      <c r="Q69" s="1905" t="s">
        <v>995</v>
      </c>
      <c r="R69" s="1905"/>
      <c r="S69" s="1905"/>
      <c r="T69" s="980"/>
      <c r="U69" s="1905" t="s">
        <v>996</v>
      </c>
      <c r="V69" s="1905"/>
      <c r="W69" s="1905"/>
      <c r="X69" s="1905"/>
      <c r="Y69" s="981"/>
    </row>
    <row r="70" spans="2:25" x14ac:dyDescent="0.35">
      <c r="B70" s="978"/>
      <c r="C70" s="980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1"/>
    </row>
    <row r="71" spans="2:25" x14ac:dyDescent="0.35">
      <c r="B71" s="978"/>
      <c r="C71" s="989" t="s">
        <v>997</v>
      </c>
      <c r="D71" s="986" t="s">
        <v>1009</v>
      </c>
      <c r="E71" s="986"/>
      <c r="F71" s="986"/>
      <c r="G71" s="980"/>
      <c r="H71" s="980"/>
      <c r="I71" s="989" t="s">
        <v>987</v>
      </c>
      <c r="J71" s="980"/>
      <c r="K71" s="992"/>
      <c r="L71" s="990"/>
      <c r="M71" s="992"/>
      <c r="N71" s="992"/>
      <c r="O71" s="992"/>
      <c r="P71" s="980"/>
      <c r="Q71" s="992"/>
      <c r="R71" s="992"/>
      <c r="S71" s="992"/>
      <c r="T71" s="980"/>
      <c r="U71" s="992"/>
      <c r="V71" s="992"/>
      <c r="W71" s="992"/>
      <c r="X71" s="992"/>
      <c r="Y71" s="981"/>
    </row>
    <row r="72" spans="2:25" x14ac:dyDescent="0.35">
      <c r="B72" s="978"/>
      <c r="C72" s="980"/>
      <c r="D72" s="980"/>
      <c r="E72" s="980"/>
      <c r="F72" s="980"/>
      <c r="G72" s="980"/>
      <c r="H72" s="980"/>
      <c r="I72" s="980"/>
      <c r="J72" s="980"/>
      <c r="K72" s="980"/>
      <c r="L72" s="980"/>
      <c r="M72" s="980"/>
      <c r="N72" s="980"/>
      <c r="O72" s="980"/>
      <c r="P72" s="980"/>
      <c r="Q72" s="980"/>
      <c r="R72" s="980"/>
      <c r="S72" s="980"/>
      <c r="T72" s="980"/>
      <c r="U72" s="980"/>
      <c r="V72" s="980"/>
      <c r="W72" s="980"/>
      <c r="X72" s="980"/>
      <c r="Y72" s="981"/>
    </row>
    <row r="73" spans="2:25" x14ac:dyDescent="0.35">
      <c r="B73" s="978"/>
      <c r="C73" s="989" t="s">
        <v>988</v>
      </c>
      <c r="D73" s="986" t="s">
        <v>1010</v>
      </c>
      <c r="E73" s="986"/>
      <c r="F73" s="986"/>
      <c r="G73" s="980"/>
      <c r="H73" s="980"/>
      <c r="I73" s="989" t="s">
        <v>987</v>
      </c>
      <c r="J73" s="980"/>
      <c r="K73" s="992"/>
      <c r="L73" s="990"/>
      <c r="M73" s="992"/>
      <c r="N73" s="992"/>
      <c r="O73" s="992"/>
      <c r="P73" s="980"/>
      <c r="Q73" s="992"/>
      <c r="R73" s="992"/>
      <c r="S73" s="992"/>
      <c r="T73" s="980"/>
      <c r="U73" s="992"/>
      <c r="V73" s="992"/>
      <c r="W73" s="992"/>
      <c r="X73" s="992"/>
      <c r="Y73" s="981"/>
    </row>
    <row r="74" spans="2:25" x14ac:dyDescent="0.35">
      <c r="B74" s="978"/>
      <c r="C74" s="980"/>
      <c r="D74" s="980"/>
      <c r="E74" s="980"/>
      <c r="F74" s="980"/>
      <c r="G74" s="980"/>
      <c r="H74" s="980"/>
      <c r="I74" s="980"/>
      <c r="J74" s="980"/>
      <c r="K74" s="980"/>
      <c r="L74" s="980"/>
      <c r="M74" s="980"/>
      <c r="N74" s="980"/>
      <c r="O74" s="980"/>
      <c r="P74" s="980"/>
      <c r="Q74" s="980"/>
      <c r="R74" s="980"/>
      <c r="S74" s="980"/>
      <c r="T74" s="980"/>
      <c r="U74" s="980"/>
      <c r="V74" s="980"/>
      <c r="W74" s="980"/>
      <c r="X74" s="980"/>
      <c r="Y74" s="981"/>
    </row>
    <row r="75" spans="2:25" x14ac:dyDescent="0.35">
      <c r="B75" s="978"/>
      <c r="C75" s="989" t="s">
        <v>990</v>
      </c>
      <c r="D75" s="986" t="s">
        <v>1011</v>
      </c>
      <c r="E75" s="986"/>
      <c r="F75" s="986"/>
      <c r="G75" s="980"/>
      <c r="H75" s="980"/>
      <c r="I75" s="989" t="s">
        <v>987</v>
      </c>
      <c r="J75" s="980"/>
      <c r="K75" s="992"/>
      <c r="L75" s="990"/>
      <c r="M75" s="992"/>
      <c r="N75" s="992"/>
      <c r="O75" s="992"/>
      <c r="P75" s="980"/>
      <c r="Q75" s="992"/>
      <c r="R75" s="992"/>
      <c r="S75" s="992"/>
      <c r="T75" s="980"/>
      <c r="U75" s="992"/>
      <c r="V75" s="992"/>
      <c r="W75" s="992"/>
      <c r="X75" s="992"/>
      <c r="Y75" s="981"/>
    </row>
    <row r="76" spans="2:25" x14ac:dyDescent="0.35">
      <c r="B76" s="978"/>
      <c r="C76" s="980"/>
      <c r="D76" s="980"/>
      <c r="E76" s="980"/>
      <c r="F76" s="980"/>
      <c r="G76" s="980"/>
      <c r="H76" s="980"/>
      <c r="I76" s="980"/>
      <c r="J76" s="980"/>
      <c r="K76" s="980"/>
      <c r="L76" s="980"/>
      <c r="M76" s="980"/>
      <c r="N76" s="980"/>
      <c r="O76" s="980"/>
      <c r="P76" s="980"/>
      <c r="Q76" s="980"/>
      <c r="R76" s="980"/>
      <c r="S76" s="980"/>
      <c r="T76" s="980"/>
      <c r="U76" s="980"/>
      <c r="V76" s="980"/>
      <c r="W76" s="980"/>
      <c r="X76" s="980"/>
      <c r="Y76" s="981"/>
    </row>
    <row r="77" spans="2:25" x14ac:dyDescent="0.35">
      <c r="B77" s="978"/>
      <c r="C77" s="989" t="s">
        <v>991</v>
      </c>
      <c r="D77" s="986" t="s">
        <v>1012</v>
      </c>
      <c r="E77" s="986"/>
      <c r="F77" s="986"/>
      <c r="G77" s="980"/>
      <c r="H77" s="980"/>
      <c r="I77" s="989" t="s">
        <v>987</v>
      </c>
      <c r="J77" s="980"/>
      <c r="K77" s="992"/>
      <c r="L77" s="990"/>
      <c r="M77" s="992"/>
      <c r="N77" s="992"/>
      <c r="O77" s="992"/>
      <c r="P77" s="980"/>
      <c r="Q77" s="992"/>
      <c r="R77" s="992"/>
      <c r="S77" s="992"/>
      <c r="T77" s="980"/>
      <c r="U77" s="992"/>
      <c r="V77" s="992"/>
      <c r="W77" s="992"/>
      <c r="X77" s="992"/>
      <c r="Y77" s="981"/>
    </row>
    <row r="78" spans="2:25" x14ac:dyDescent="0.35">
      <c r="B78" s="978"/>
      <c r="C78" s="980"/>
      <c r="D78" s="980"/>
      <c r="E78" s="980"/>
      <c r="F78" s="980"/>
      <c r="G78" s="980"/>
      <c r="H78" s="980"/>
      <c r="I78" s="980"/>
      <c r="J78" s="980"/>
      <c r="K78" s="980"/>
      <c r="L78" s="980"/>
      <c r="M78" s="980"/>
      <c r="N78" s="980"/>
      <c r="O78" s="980"/>
      <c r="P78" s="980"/>
      <c r="Q78" s="980"/>
      <c r="R78" s="980"/>
      <c r="S78" s="980"/>
      <c r="T78" s="980"/>
      <c r="U78" s="980"/>
      <c r="V78" s="980"/>
      <c r="W78" s="980"/>
      <c r="X78" s="980"/>
      <c r="Y78" s="981"/>
    </row>
    <row r="79" spans="2:25" x14ac:dyDescent="0.35">
      <c r="B79" s="978"/>
      <c r="C79" s="989" t="s">
        <v>1002</v>
      </c>
      <c r="D79" s="986" t="s">
        <v>1013</v>
      </c>
      <c r="E79" s="986"/>
      <c r="F79" s="986"/>
      <c r="G79" s="980"/>
      <c r="H79" s="980"/>
      <c r="I79" s="989" t="s">
        <v>987</v>
      </c>
      <c r="J79" s="980"/>
      <c r="K79" s="992"/>
      <c r="L79" s="990"/>
      <c r="M79" s="992"/>
      <c r="N79" s="992"/>
      <c r="O79" s="992"/>
      <c r="P79" s="980"/>
      <c r="Q79" s="992"/>
      <c r="R79" s="992"/>
      <c r="S79" s="992"/>
      <c r="T79" s="980"/>
      <c r="U79" s="992"/>
      <c r="V79" s="992"/>
      <c r="W79" s="992"/>
      <c r="X79" s="992"/>
      <c r="Y79" s="981"/>
    </row>
    <row r="80" spans="2:25" x14ac:dyDescent="0.35">
      <c r="B80" s="978"/>
      <c r="C80" s="980"/>
      <c r="D80" s="980"/>
      <c r="E80" s="980"/>
      <c r="F80" s="980"/>
      <c r="G80" s="980"/>
      <c r="H80" s="980"/>
      <c r="I80" s="980"/>
      <c r="J80" s="980"/>
      <c r="K80" s="980"/>
      <c r="L80" s="980"/>
      <c r="M80" s="980"/>
      <c r="N80" s="980"/>
      <c r="O80" s="980"/>
      <c r="P80" s="980"/>
      <c r="Q80" s="980"/>
      <c r="R80" s="980"/>
      <c r="S80" s="980"/>
      <c r="T80" s="980"/>
      <c r="U80" s="980"/>
      <c r="V80" s="980"/>
      <c r="W80" s="980"/>
      <c r="X80" s="980"/>
      <c r="Y80" s="981"/>
    </row>
    <row r="81" spans="2:26" x14ac:dyDescent="0.35">
      <c r="B81" s="978"/>
      <c r="C81" s="989" t="s">
        <v>1014</v>
      </c>
      <c r="D81" s="986" t="s">
        <v>1015</v>
      </c>
      <c r="E81" s="986"/>
      <c r="F81" s="986"/>
      <c r="G81" s="980"/>
      <c r="H81" s="980"/>
      <c r="I81" s="989" t="s">
        <v>987</v>
      </c>
      <c r="J81" s="980"/>
      <c r="K81" s="992"/>
      <c r="L81" s="990"/>
      <c r="M81" s="992"/>
      <c r="N81" s="992"/>
      <c r="O81" s="992"/>
      <c r="P81" s="980"/>
      <c r="Q81" s="992"/>
      <c r="R81" s="992"/>
      <c r="S81" s="992"/>
      <c r="T81" s="980"/>
      <c r="U81" s="992"/>
      <c r="V81" s="992"/>
      <c r="W81" s="992"/>
      <c r="X81" s="992"/>
      <c r="Y81" s="981"/>
    </row>
    <row r="82" spans="2:26" x14ac:dyDescent="0.35">
      <c r="B82" s="978"/>
      <c r="C82" s="980"/>
      <c r="D82" s="986" t="s">
        <v>1016</v>
      </c>
      <c r="E82" s="986"/>
      <c r="F82" s="986"/>
      <c r="G82" s="980"/>
      <c r="H82" s="980"/>
      <c r="I82" s="980"/>
      <c r="J82" s="980"/>
      <c r="K82" s="980"/>
      <c r="L82" s="980"/>
      <c r="M82" s="980"/>
      <c r="N82" s="980"/>
      <c r="O82" s="980"/>
      <c r="P82" s="980"/>
      <c r="Q82" s="980"/>
      <c r="R82" s="980"/>
      <c r="S82" s="980"/>
      <c r="T82" s="980"/>
      <c r="U82" s="980"/>
      <c r="V82" s="980"/>
      <c r="W82" s="980"/>
      <c r="X82" s="980"/>
      <c r="Y82" s="981"/>
    </row>
    <row r="83" spans="2:26" x14ac:dyDescent="0.35">
      <c r="B83" s="978"/>
      <c r="C83" s="980"/>
      <c r="D83" s="980"/>
      <c r="E83" s="980"/>
      <c r="F83" s="980"/>
      <c r="G83" s="980"/>
      <c r="H83" s="980"/>
      <c r="I83" s="980"/>
      <c r="J83" s="980"/>
      <c r="K83" s="980"/>
      <c r="L83" s="980"/>
      <c r="M83" s="980"/>
      <c r="N83" s="980"/>
      <c r="O83" s="980"/>
      <c r="P83" s="980"/>
      <c r="Q83" s="980"/>
      <c r="R83" s="980"/>
      <c r="S83" s="980"/>
      <c r="T83" s="980"/>
      <c r="U83" s="980"/>
      <c r="V83" s="980"/>
      <c r="W83" s="980"/>
      <c r="X83" s="980"/>
      <c r="Y83" s="981"/>
    </row>
    <row r="84" spans="2:26" x14ac:dyDescent="0.35">
      <c r="B84" s="978"/>
      <c r="C84" s="989" t="s">
        <v>1017</v>
      </c>
      <c r="D84" s="986" t="s">
        <v>1003</v>
      </c>
      <c r="E84" s="986"/>
      <c r="F84" s="986"/>
      <c r="G84" s="980"/>
      <c r="H84" s="980"/>
      <c r="I84" s="989" t="s">
        <v>987</v>
      </c>
      <c r="J84" s="980"/>
      <c r="K84" s="992"/>
      <c r="L84" s="990"/>
      <c r="M84" s="992"/>
      <c r="N84" s="992"/>
      <c r="O84" s="992"/>
      <c r="P84" s="980"/>
      <c r="Q84" s="992"/>
      <c r="R84" s="992"/>
      <c r="S84" s="992"/>
      <c r="T84" s="980"/>
      <c r="U84" s="992"/>
      <c r="V84" s="992"/>
      <c r="W84" s="992"/>
      <c r="X84" s="992"/>
      <c r="Y84" s="981"/>
    </row>
    <row r="85" spans="2:26" x14ac:dyDescent="0.35">
      <c r="B85" s="978"/>
      <c r="C85" s="980"/>
      <c r="D85" s="980"/>
      <c r="E85" s="980"/>
      <c r="F85" s="980"/>
      <c r="G85" s="980"/>
      <c r="H85" s="980"/>
      <c r="I85" s="980"/>
      <c r="J85" s="980"/>
      <c r="K85" s="980"/>
      <c r="L85" s="980"/>
      <c r="M85" s="980"/>
      <c r="N85" s="980"/>
      <c r="O85" s="980"/>
      <c r="P85" s="980"/>
      <c r="Q85" s="980"/>
      <c r="R85" s="980"/>
      <c r="S85" s="980"/>
      <c r="T85" s="980"/>
      <c r="U85" s="980"/>
      <c r="V85" s="980"/>
      <c r="W85" s="980"/>
      <c r="X85" s="980"/>
      <c r="Y85" s="981"/>
    </row>
    <row r="86" spans="2:26" x14ac:dyDescent="0.35">
      <c r="B86" s="978"/>
      <c r="C86" s="980"/>
      <c r="D86" s="980"/>
      <c r="E86" s="980"/>
      <c r="F86" s="980"/>
      <c r="G86" s="980"/>
      <c r="H86" s="980"/>
      <c r="I86" s="980"/>
      <c r="J86" s="980"/>
      <c r="K86" s="980"/>
      <c r="L86" s="980"/>
      <c r="M86" s="980"/>
      <c r="N86" s="980"/>
      <c r="O86" s="980"/>
      <c r="P86" s="980"/>
      <c r="Q86" s="980"/>
      <c r="R86" s="980"/>
      <c r="S86" s="980"/>
      <c r="T86" s="980"/>
      <c r="U86" s="980"/>
      <c r="V86" s="980"/>
      <c r="W86" s="980"/>
      <c r="X86" s="980"/>
      <c r="Y86" s="981"/>
    </row>
    <row r="87" spans="2:26" x14ac:dyDescent="0.35">
      <c r="B87" s="978"/>
      <c r="C87" s="980"/>
      <c r="D87" s="980"/>
      <c r="E87" s="980"/>
      <c r="F87" s="980"/>
      <c r="G87" s="980"/>
      <c r="H87" s="980"/>
      <c r="I87" s="980"/>
      <c r="J87" s="980"/>
      <c r="K87" s="980"/>
      <c r="L87" s="980"/>
      <c r="M87" s="980"/>
      <c r="N87" s="980"/>
      <c r="O87" s="980"/>
      <c r="P87" s="980"/>
      <c r="Q87" s="980"/>
      <c r="R87" s="980"/>
      <c r="S87" s="980"/>
      <c r="T87" s="980"/>
      <c r="U87" s="980"/>
      <c r="V87" s="980"/>
      <c r="W87" s="980"/>
      <c r="X87" s="980"/>
      <c r="Y87" s="981"/>
    </row>
    <row r="88" spans="2:26" x14ac:dyDescent="0.35">
      <c r="B88" s="978"/>
      <c r="C88" s="980"/>
      <c r="D88" s="980"/>
      <c r="E88" s="980"/>
      <c r="F88" s="980"/>
      <c r="G88" s="980"/>
      <c r="H88" s="980"/>
      <c r="I88" s="980"/>
      <c r="J88" s="980"/>
      <c r="K88" s="980"/>
      <c r="L88" s="980"/>
      <c r="M88" s="980"/>
      <c r="N88" s="980"/>
      <c r="O88" s="980"/>
      <c r="P88" s="980"/>
      <c r="Q88" s="980"/>
      <c r="R88" s="980"/>
      <c r="S88" s="980"/>
      <c r="T88" s="980"/>
      <c r="U88" s="980"/>
      <c r="V88" s="980"/>
      <c r="W88" s="980"/>
      <c r="X88" s="980"/>
      <c r="Y88" s="981"/>
    </row>
    <row r="89" spans="2:26" x14ac:dyDescent="0.35">
      <c r="B89" s="978"/>
      <c r="C89" s="980"/>
      <c r="D89" s="980"/>
      <c r="E89" s="980"/>
      <c r="F89" s="980"/>
      <c r="G89" s="980"/>
      <c r="H89" s="980"/>
      <c r="I89" s="980"/>
      <c r="J89" s="980"/>
      <c r="K89" s="980"/>
      <c r="L89" s="980"/>
      <c r="M89" s="980"/>
      <c r="N89" s="980"/>
      <c r="O89" s="980"/>
      <c r="P89" s="980"/>
      <c r="Q89" s="980"/>
      <c r="R89" s="980"/>
      <c r="S89" s="980"/>
      <c r="T89" s="980"/>
      <c r="U89" s="980"/>
      <c r="V89" s="980"/>
      <c r="W89" s="980"/>
      <c r="X89" s="980"/>
      <c r="Y89" s="981"/>
    </row>
    <row r="90" spans="2:26" x14ac:dyDescent="0.35">
      <c r="B90" s="978"/>
      <c r="C90" s="980"/>
      <c r="D90" s="980"/>
      <c r="E90" s="980"/>
      <c r="F90" s="980"/>
      <c r="G90" s="980"/>
      <c r="H90" s="980"/>
      <c r="I90" s="980"/>
      <c r="J90" s="980"/>
      <c r="K90" s="980"/>
      <c r="L90" s="980"/>
      <c r="M90" s="980"/>
      <c r="N90" s="980"/>
      <c r="O90" s="980"/>
      <c r="P90" s="980"/>
      <c r="Q90" s="980"/>
      <c r="R90" s="980"/>
      <c r="S90" s="980"/>
      <c r="T90" s="980"/>
      <c r="U90" s="980"/>
      <c r="V90" s="980"/>
      <c r="W90" s="980"/>
      <c r="X90" s="980"/>
      <c r="Y90" s="981"/>
    </row>
    <row r="91" spans="2:26" x14ac:dyDescent="0.35">
      <c r="B91" s="978"/>
      <c r="C91" s="980"/>
      <c r="D91" s="980"/>
      <c r="E91" s="980"/>
      <c r="F91" s="980"/>
      <c r="G91" s="980"/>
      <c r="H91" s="980"/>
      <c r="I91" s="980"/>
      <c r="J91" s="980"/>
      <c r="K91" s="980"/>
      <c r="L91" s="980"/>
      <c r="M91" s="980"/>
      <c r="N91" s="980"/>
      <c r="O91" s="980"/>
      <c r="P91" s="980"/>
      <c r="Q91" s="980"/>
      <c r="R91" s="980"/>
      <c r="S91" s="980"/>
      <c r="T91" s="980"/>
      <c r="U91" s="980"/>
      <c r="V91" s="980"/>
      <c r="W91" s="980"/>
      <c r="X91" s="980"/>
      <c r="Y91" s="981"/>
    </row>
    <row r="92" spans="2:26" x14ac:dyDescent="0.35">
      <c r="B92" s="978"/>
      <c r="C92" s="980"/>
      <c r="D92" s="980"/>
      <c r="E92" s="980"/>
      <c r="F92" s="980"/>
      <c r="G92" s="980"/>
      <c r="H92" s="980"/>
      <c r="I92" s="980"/>
      <c r="J92" s="980"/>
      <c r="K92" s="980"/>
      <c r="L92" s="980"/>
      <c r="M92" s="980"/>
      <c r="N92" s="980"/>
      <c r="O92" s="980"/>
      <c r="P92" s="980"/>
      <c r="Q92" s="980"/>
      <c r="R92" s="980"/>
      <c r="S92" s="980"/>
      <c r="T92" s="980"/>
      <c r="U92" s="980"/>
      <c r="V92" s="980"/>
      <c r="W92" s="980"/>
      <c r="X92" s="980"/>
      <c r="Y92" s="981"/>
    </row>
    <row r="93" spans="2:26" x14ac:dyDescent="0.35">
      <c r="B93" s="978"/>
      <c r="C93" s="980"/>
      <c r="D93" s="980"/>
      <c r="E93" s="980"/>
      <c r="F93" s="980"/>
      <c r="G93" s="980"/>
      <c r="H93" s="980"/>
      <c r="I93" s="980"/>
      <c r="J93" s="980"/>
      <c r="K93" s="980"/>
      <c r="L93" s="980"/>
      <c r="M93" s="980"/>
      <c r="N93" s="980"/>
      <c r="O93" s="980"/>
      <c r="P93" s="980"/>
      <c r="Q93" s="980"/>
      <c r="R93" s="980"/>
      <c r="S93" s="980"/>
      <c r="T93" s="980"/>
      <c r="U93" s="980"/>
      <c r="V93" s="980"/>
      <c r="W93" s="980"/>
      <c r="X93" s="980"/>
      <c r="Y93" s="981"/>
    </row>
    <row r="94" spans="2:26" ht="24" thickBot="1" x14ac:dyDescent="0.4">
      <c r="B94" s="996"/>
      <c r="C94" s="995"/>
      <c r="D94" s="995"/>
      <c r="E94" s="995"/>
      <c r="F94" s="995"/>
      <c r="G94" s="995"/>
      <c r="H94" s="995"/>
      <c r="I94" s="995"/>
      <c r="J94" s="995"/>
      <c r="K94" s="995"/>
      <c r="L94" s="995"/>
      <c r="M94" s="995"/>
      <c r="N94" s="995"/>
      <c r="O94" s="995"/>
      <c r="P94" s="995"/>
      <c r="Q94" s="995"/>
      <c r="R94" s="995"/>
      <c r="S94" s="995"/>
      <c r="T94" s="995"/>
      <c r="U94" s="995"/>
      <c r="V94" s="995"/>
      <c r="W94" s="995"/>
      <c r="X94" s="995"/>
      <c r="Y94" s="997"/>
    </row>
    <row r="95" spans="2:26" x14ac:dyDescent="0.35">
      <c r="B95" s="1904">
        <v>27</v>
      </c>
      <c r="C95" s="1904"/>
      <c r="D95" s="1904"/>
      <c r="E95" s="1904"/>
      <c r="F95" s="1904"/>
      <c r="G95" s="1904"/>
      <c r="H95" s="1904"/>
      <c r="I95" s="1904"/>
      <c r="J95" s="1904"/>
      <c r="K95" s="1904"/>
      <c r="L95" s="1904"/>
      <c r="M95" s="1904"/>
      <c r="N95" s="1904"/>
      <c r="O95" s="1904"/>
      <c r="P95" s="1904"/>
      <c r="Q95" s="1904"/>
      <c r="R95" s="1904"/>
      <c r="S95" s="1904"/>
      <c r="T95" s="1904"/>
      <c r="U95" s="1904"/>
      <c r="V95" s="1904"/>
      <c r="W95" s="1904"/>
      <c r="X95" s="1904"/>
      <c r="Y95" s="1904"/>
      <c r="Z95" s="980"/>
    </row>
    <row r="96" spans="2:26" x14ac:dyDescent="0.35">
      <c r="B96" s="980"/>
      <c r="C96" s="980"/>
      <c r="D96" s="980"/>
      <c r="E96" s="980"/>
      <c r="F96" s="980"/>
      <c r="G96" s="980"/>
      <c r="H96" s="980"/>
      <c r="I96" s="980"/>
      <c r="J96" s="980"/>
      <c r="K96" s="980"/>
      <c r="L96" s="980"/>
      <c r="M96" s="980"/>
      <c r="N96" s="980"/>
      <c r="O96" s="980"/>
      <c r="P96" s="980"/>
      <c r="Q96" s="980"/>
      <c r="R96" s="980"/>
      <c r="S96" s="980"/>
      <c r="T96" s="980"/>
      <c r="U96" s="980"/>
      <c r="V96" s="980"/>
      <c r="W96" s="980"/>
      <c r="X96" s="980"/>
      <c r="Y96" s="980"/>
      <c r="Z96" s="980"/>
    </row>
    <row r="97" spans="2:26" x14ac:dyDescent="0.35">
      <c r="B97" s="980"/>
      <c r="C97" s="980"/>
      <c r="D97" s="980"/>
      <c r="E97" s="980"/>
      <c r="F97" s="980"/>
      <c r="G97" s="980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  <c r="X97" s="980"/>
      <c r="Y97" s="980"/>
      <c r="Z97" s="980"/>
    </row>
  </sheetData>
  <mergeCells count="12">
    <mergeCell ref="D49:D51"/>
    <mergeCell ref="G49:G51"/>
    <mergeCell ref="B95:Y95"/>
    <mergeCell ref="K31:O31"/>
    <mergeCell ref="Q31:S31"/>
    <mergeCell ref="U31:X31"/>
    <mergeCell ref="K48:O48"/>
    <mergeCell ref="Q48:S48"/>
    <mergeCell ref="U48:X48"/>
    <mergeCell ref="K69:O69"/>
    <mergeCell ref="Q69:S69"/>
    <mergeCell ref="U69:X6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J35" sqref="AJ35:AK35"/>
    </sheetView>
  </sheetViews>
  <sheetFormatPr defaultRowHeight="19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FI118"/>
  <sheetViews>
    <sheetView showGridLines="0" view="pageBreakPreview" zoomScale="105" zoomScaleNormal="90" zoomScaleSheetLayoutView="105" workbookViewId="0">
      <selection activeCell="BX19" sqref="BX19"/>
    </sheetView>
  </sheetViews>
  <sheetFormatPr defaultColWidth="1.19921875" defaultRowHeight="11.25" customHeight="1" x14ac:dyDescent="0.2"/>
  <cols>
    <col min="1" max="1" width="0.59765625" style="214" customWidth="1"/>
    <col min="2" max="2" width="2.8984375" style="215" customWidth="1"/>
    <col min="3" max="3" width="0.5" style="215" customWidth="1"/>
    <col min="4" max="4" width="3.3984375" style="215" customWidth="1"/>
    <col min="5" max="10" width="1.19921875" style="215"/>
    <col min="11" max="11" width="2.59765625" style="215" bestFit="1" customWidth="1"/>
    <col min="12" max="15" width="1.19921875" style="215"/>
    <col min="16" max="18" width="1.796875" style="215" customWidth="1"/>
    <col min="19" max="36" width="1.19921875" style="215"/>
    <col min="37" max="37" width="0.8984375" style="215" customWidth="1"/>
    <col min="38" max="38" width="1.19921875" style="215" hidden="1" customWidth="1"/>
    <col min="39" max="39" width="1" style="215" customWidth="1"/>
    <col min="40" max="40" width="2" style="215" customWidth="1"/>
    <col min="41" max="41" width="1.8984375" style="215" customWidth="1"/>
    <col min="42" max="42" width="1.796875" style="215" customWidth="1"/>
    <col min="43" max="43" width="2" style="215" customWidth="1"/>
    <col min="44" max="44" width="1.796875" style="215" customWidth="1"/>
    <col min="45" max="46" width="2" style="215" customWidth="1"/>
    <col min="47" max="47" width="1.8984375" style="215" customWidth="1"/>
    <col min="48" max="48" width="2.296875" style="215" customWidth="1"/>
    <col min="49" max="49" width="2.5" style="215" customWidth="1"/>
    <col min="50" max="50" width="2.19921875" style="215" customWidth="1"/>
    <col min="51" max="53" width="2.296875" style="215" customWidth="1"/>
    <col min="54" max="54" width="1.19921875" style="215"/>
    <col min="55" max="56" width="1.19921875" style="215" customWidth="1"/>
    <col min="57" max="62" width="1.19921875" style="215"/>
    <col min="63" max="63" width="1.19921875" style="214"/>
    <col min="64" max="16384" width="1.19921875" style="215"/>
  </cols>
  <sheetData>
    <row r="1" spans="1:65" ht="8.25" customHeight="1" x14ac:dyDescent="0.2">
      <c r="B1" s="1119"/>
      <c r="C1" s="1120"/>
      <c r="D1" s="1120"/>
      <c r="E1" s="1120"/>
      <c r="F1" s="1120"/>
      <c r="G1" s="1120"/>
      <c r="H1" s="1120"/>
      <c r="I1" s="1120"/>
      <c r="J1" s="1120"/>
      <c r="K1" s="1120"/>
      <c r="L1" s="1120"/>
      <c r="M1" s="1120"/>
      <c r="N1" s="1120"/>
      <c r="O1" s="1120"/>
      <c r="P1" s="1120"/>
      <c r="Q1" s="1120"/>
      <c r="R1" s="1120"/>
      <c r="S1" s="1120"/>
      <c r="T1" s="1120"/>
      <c r="U1" s="1120"/>
      <c r="V1" s="1120"/>
      <c r="W1" s="1120"/>
      <c r="X1" s="1120"/>
      <c r="Y1" s="1120"/>
      <c r="Z1" s="1120"/>
      <c r="AA1" s="1120"/>
      <c r="AB1" s="1120"/>
      <c r="AC1" s="1120"/>
      <c r="AD1" s="1120"/>
      <c r="AE1" s="1120"/>
      <c r="AF1" s="1120"/>
      <c r="AG1" s="1120"/>
      <c r="AH1" s="1120"/>
      <c r="AI1" s="1120"/>
      <c r="AJ1" s="1120"/>
      <c r="AK1" s="1120"/>
      <c r="AL1" s="1120"/>
      <c r="AM1" s="1120"/>
      <c r="AN1" s="1120"/>
      <c r="AO1" s="1120"/>
      <c r="AP1" s="1120"/>
      <c r="AQ1" s="1120"/>
      <c r="AR1" s="1120"/>
      <c r="AS1" s="1120"/>
      <c r="AT1" s="1120"/>
      <c r="AU1" s="1120"/>
      <c r="AV1" s="1120"/>
      <c r="AW1" s="1120"/>
      <c r="AX1" s="1120"/>
      <c r="AY1" s="1120"/>
      <c r="AZ1" s="1120"/>
      <c r="BA1" s="1120"/>
      <c r="BB1" s="1120"/>
      <c r="BC1" s="1120"/>
      <c r="BD1" s="1121"/>
      <c r="BE1" s="214"/>
      <c r="BF1" s="214"/>
      <c r="BG1" s="214"/>
      <c r="BH1" s="214"/>
      <c r="BI1" s="214"/>
      <c r="BJ1" s="214"/>
      <c r="BL1" s="214"/>
      <c r="BM1" s="214"/>
    </row>
    <row r="2" spans="1:65" s="2" customFormat="1" ht="10.5" customHeight="1" x14ac:dyDescent="0.35">
      <c r="A2" s="56"/>
      <c r="B2" s="910"/>
      <c r="C2" s="911"/>
      <c r="D2" s="911"/>
      <c r="E2" s="56"/>
      <c r="F2" s="911"/>
      <c r="G2" s="911"/>
      <c r="H2" s="911"/>
      <c r="I2" s="911"/>
      <c r="J2" s="911"/>
      <c r="K2" s="916"/>
      <c r="L2" s="56"/>
      <c r="M2" s="56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250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1122"/>
      <c r="BE2" s="56"/>
      <c r="BF2" s="56"/>
      <c r="BG2" s="56"/>
      <c r="BH2" s="56"/>
      <c r="BI2" s="56"/>
      <c r="BJ2" s="56"/>
      <c r="BK2" s="56"/>
      <c r="BL2" s="56"/>
      <c r="BM2" s="56"/>
    </row>
    <row r="3" spans="1:65" ht="14.25" customHeight="1" x14ac:dyDescent="0.2">
      <c r="B3" s="1123"/>
      <c r="C3" s="214"/>
      <c r="D3" s="214"/>
      <c r="E3" s="43" t="s">
        <v>399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1124"/>
      <c r="BE3" s="216"/>
      <c r="BF3" s="216"/>
      <c r="BG3" s="216"/>
      <c r="BH3" s="216"/>
      <c r="BI3" s="216"/>
      <c r="BJ3" s="214"/>
      <c r="BL3" s="214"/>
      <c r="BM3" s="214"/>
    </row>
    <row r="4" spans="1:65" ht="9.75" customHeight="1" x14ac:dyDescent="0.2">
      <c r="B4" s="1123"/>
      <c r="C4" s="214"/>
      <c r="D4" s="214"/>
      <c r="E4" s="219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1124"/>
      <c r="BE4" s="216"/>
      <c r="BF4" s="216"/>
      <c r="BG4" s="216"/>
      <c r="BH4" s="216"/>
      <c r="BI4" s="216"/>
      <c r="BJ4" s="214"/>
      <c r="BL4" s="214"/>
      <c r="BM4" s="214"/>
    </row>
    <row r="5" spans="1:65" ht="17.25" customHeight="1" x14ac:dyDescent="0.2">
      <c r="B5" s="1125"/>
      <c r="C5" s="214"/>
      <c r="D5" s="218">
        <v>2.1</v>
      </c>
      <c r="E5" s="218" t="s">
        <v>400</v>
      </c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49"/>
      <c r="U5" s="249"/>
      <c r="V5" s="249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6"/>
      <c r="AJ5" s="216"/>
      <c r="AK5" s="216"/>
      <c r="AL5" s="214"/>
      <c r="AM5" s="214"/>
      <c r="AN5" s="214"/>
      <c r="AO5" s="214"/>
      <c r="AP5" s="221"/>
      <c r="AQ5" s="221"/>
      <c r="AR5" s="221"/>
      <c r="AS5" s="214"/>
      <c r="AT5" s="221"/>
      <c r="AU5" s="221"/>
      <c r="AV5" s="221"/>
      <c r="AW5" s="221"/>
      <c r="AX5" s="221"/>
      <c r="AY5" s="221"/>
      <c r="AZ5" s="218"/>
      <c r="BA5" s="220"/>
      <c r="BB5" s="214"/>
      <c r="BC5" s="216"/>
      <c r="BD5" s="1124"/>
      <c r="BE5" s="216"/>
      <c r="BF5" s="216"/>
      <c r="BG5" s="216"/>
      <c r="BH5" s="216"/>
      <c r="BI5" s="216"/>
      <c r="BJ5" s="214"/>
      <c r="BL5" s="214"/>
      <c r="BM5" s="214"/>
    </row>
    <row r="6" spans="1:65" ht="13.5" customHeight="1" x14ac:dyDescent="0.2">
      <c r="B6" s="1125"/>
      <c r="C6" s="214"/>
      <c r="D6" s="218"/>
      <c r="E6" s="232" t="s">
        <v>401</v>
      </c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49"/>
      <c r="U6" s="249"/>
      <c r="V6" s="249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6"/>
      <c r="AJ6" s="216"/>
      <c r="AK6" s="216"/>
      <c r="AL6" s="214"/>
      <c r="AM6" s="214"/>
      <c r="AN6" s="214"/>
      <c r="AO6" s="214"/>
      <c r="AP6" s="221"/>
      <c r="AQ6" s="221"/>
      <c r="AR6" s="221"/>
      <c r="AS6" s="214"/>
      <c r="AT6" s="221"/>
      <c r="AU6" s="221"/>
      <c r="AV6" s="221"/>
      <c r="AW6" s="214"/>
      <c r="AX6" s="214"/>
      <c r="AY6" s="221"/>
      <c r="AZ6" s="1454" t="s">
        <v>410</v>
      </c>
      <c r="BA6" s="1455"/>
      <c r="BB6" s="214"/>
      <c r="BC6" s="216"/>
      <c r="BD6" s="1124"/>
      <c r="BE6" s="216"/>
      <c r="BF6" s="216"/>
      <c r="BG6" s="216"/>
      <c r="BH6" s="216"/>
      <c r="BI6" s="216"/>
      <c r="BJ6" s="214"/>
      <c r="BL6" s="214"/>
      <c r="BM6" s="214"/>
    </row>
    <row r="7" spans="1:65" ht="17.25" customHeight="1" x14ac:dyDescent="0.2">
      <c r="B7" s="1125"/>
      <c r="C7" s="214"/>
      <c r="D7" s="218"/>
      <c r="E7" s="218" t="s">
        <v>97</v>
      </c>
      <c r="F7" s="214"/>
      <c r="G7" s="218" t="s">
        <v>402</v>
      </c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49"/>
      <c r="U7" s="249"/>
      <c r="V7" s="249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6"/>
      <c r="AJ7" s="216"/>
      <c r="AK7" s="216"/>
      <c r="AL7" s="214"/>
      <c r="AM7" s="214"/>
      <c r="AN7" s="214"/>
      <c r="AO7" s="214"/>
      <c r="AP7" s="221"/>
      <c r="AQ7" s="221"/>
      <c r="AR7" s="221"/>
      <c r="AS7" s="214"/>
      <c r="AT7" s="221"/>
      <c r="AU7" s="214"/>
      <c r="AV7" s="221"/>
      <c r="AW7" s="214"/>
      <c r="AX7" s="214"/>
      <c r="AY7" s="221"/>
      <c r="AZ7" s="224">
        <v>1</v>
      </c>
      <c r="BA7" s="481"/>
      <c r="BB7" s="214"/>
      <c r="BC7" s="216"/>
      <c r="BD7" s="1124"/>
      <c r="BE7" s="216"/>
      <c r="BF7" s="216"/>
      <c r="BG7" s="216"/>
      <c r="BH7" s="216"/>
      <c r="BI7" s="216"/>
      <c r="BJ7" s="214"/>
      <c r="BL7" s="214"/>
      <c r="BM7" s="214"/>
    </row>
    <row r="8" spans="1:65" ht="12" customHeight="1" x14ac:dyDescent="0.2">
      <c r="B8" s="1125"/>
      <c r="C8" s="214"/>
      <c r="D8" s="218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49"/>
      <c r="U8" s="249"/>
      <c r="V8" s="249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6"/>
      <c r="AJ8" s="216"/>
      <c r="AK8" s="216"/>
      <c r="AL8" s="214"/>
      <c r="AM8" s="214"/>
      <c r="AN8" s="214"/>
      <c r="AO8" s="214"/>
      <c r="AP8" s="221"/>
      <c r="AQ8" s="221"/>
      <c r="AR8" s="221"/>
      <c r="AS8" s="214"/>
      <c r="AT8" s="221"/>
      <c r="AU8" s="221"/>
      <c r="AV8" s="221"/>
      <c r="AW8" s="214"/>
      <c r="AX8" s="214"/>
      <c r="AY8" s="221"/>
      <c r="AZ8" s="221"/>
      <c r="BA8" s="221"/>
      <c r="BB8" s="214"/>
      <c r="BC8" s="216"/>
      <c r="BD8" s="1124"/>
      <c r="BE8" s="216"/>
      <c r="BF8" s="216"/>
      <c r="BG8" s="216"/>
      <c r="BH8" s="216"/>
      <c r="BI8" s="216"/>
      <c r="BJ8" s="214"/>
      <c r="BL8" s="214"/>
      <c r="BM8" s="214"/>
    </row>
    <row r="9" spans="1:65" ht="17.25" customHeight="1" x14ac:dyDescent="0.2">
      <c r="B9" s="1125"/>
      <c r="C9" s="214"/>
      <c r="D9" s="218"/>
      <c r="E9" s="218" t="s">
        <v>98</v>
      </c>
      <c r="F9" s="214"/>
      <c r="G9" s="218" t="s">
        <v>404</v>
      </c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49"/>
      <c r="U9" s="249"/>
      <c r="V9" s="249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6"/>
      <c r="AJ9" s="216"/>
      <c r="AK9" s="216"/>
      <c r="AL9" s="214"/>
      <c r="AM9" s="214"/>
      <c r="AN9" s="214"/>
      <c r="AO9" s="214"/>
      <c r="AP9" s="221"/>
      <c r="AQ9" s="221"/>
      <c r="AR9" s="221"/>
      <c r="AS9" s="214"/>
      <c r="AT9" s="221"/>
      <c r="AU9" s="221"/>
      <c r="AV9" s="221"/>
      <c r="AW9" s="214"/>
      <c r="AX9" s="214"/>
      <c r="AY9" s="221"/>
      <c r="AZ9" s="224">
        <v>2</v>
      </c>
      <c r="BA9" s="481"/>
      <c r="BB9" s="214"/>
      <c r="BC9" s="216"/>
      <c r="BD9" s="1124"/>
      <c r="BE9" s="216"/>
      <c r="BF9" s="216"/>
      <c r="BG9" s="216"/>
      <c r="BH9" s="216"/>
      <c r="BI9" s="216"/>
      <c r="BJ9" s="214"/>
      <c r="BL9" s="214"/>
      <c r="BM9" s="214"/>
    </row>
    <row r="10" spans="1:65" ht="12" customHeight="1" x14ac:dyDescent="0.2">
      <c r="B10" s="1125"/>
      <c r="C10" s="214"/>
      <c r="D10" s="218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49"/>
      <c r="U10" s="249"/>
      <c r="V10" s="249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6"/>
      <c r="AJ10" s="216"/>
      <c r="AK10" s="216"/>
      <c r="AL10" s="214"/>
      <c r="AM10" s="214"/>
      <c r="AN10" s="214"/>
      <c r="AO10" s="214"/>
      <c r="AP10" s="221"/>
      <c r="AQ10" s="221"/>
      <c r="AR10" s="221"/>
      <c r="AS10" s="214"/>
      <c r="AT10" s="221"/>
      <c r="AU10" s="221"/>
      <c r="AV10" s="221"/>
      <c r="AW10" s="214"/>
      <c r="AX10" s="214"/>
      <c r="AY10" s="221"/>
      <c r="AZ10" s="221"/>
      <c r="BA10" s="221"/>
      <c r="BB10" s="214"/>
      <c r="BC10" s="216"/>
      <c r="BD10" s="1124"/>
      <c r="BE10" s="216"/>
      <c r="BF10" s="216"/>
      <c r="BG10" s="216"/>
      <c r="BH10" s="216"/>
      <c r="BI10" s="216"/>
      <c r="BJ10" s="214"/>
      <c r="BL10" s="214"/>
      <c r="BM10" s="214"/>
    </row>
    <row r="11" spans="1:65" ht="17.25" customHeight="1" x14ac:dyDescent="0.2">
      <c r="B11" s="1125"/>
      <c r="C11" s="214"/>
      <c r="D11" s="218"/>
      <c r="E11" s="218" t="s">
        <v>142</v>
      </c>
      <c r="F11" s="214"/>
      <c r="G11" s="218" t="s">
        <v>403</v>
      </c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49"/>
      <c r="U11" s="249"/>
      <c r="V11" s="249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6"/>
      <c r="AJ11" s="216"/>
      <c r="AK11" s="216"/>
      <c r="AL11" s="214"/>
      <c r="AM11" s="214"/>
      <c r="AN11" s="214"/>
      <c r="AO11" s="214"/>
      <c r="AP11" s="221"/>
      <c r="AQ11" s="221"/>
      <c r="AR11" s="221"/>
      <c r="AS11" s="214"/>
      <c r="AT11" s="221"/>
      <c r="AU11" s="221"/>
      <c r="AV11" s="221"/>
      <c r="AW11" s="214"/>
      <c r="AX11" s="214"/>
      <c r="AY11" s="221"/>
      <c r="AZ11" s="224">
        <v>9</v>
      </c>
      <c r="BA11" s="481"/>
      <c r="BB11" s="214"/>
      <c r="BC11" s="216"/>
      <c r="BD11" s="1124"/>
      <c r="BE11" s="216"/>
      <c r="BF11" s="216"/>
      <c r="BG11" s="216"/>
      <c r="BH11" s="216"/>
      <c r="BI11" s="216"/>
      <c r="BJ11" s="214"/>
      <c r="BL11" s="214"/>
      <c r="BM11" s="214"/>
    </row>
    <row r="12" spans="1:65" ht="12" customHeight="1" x14ac:dyDescent="0.2">
      <c r="B12" s="1125"/>
      <c r="C12" s="214"/>
      <c r="D12" s="218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49"/>
      <c r="U12" s="249"/>
      <c r="V12" s="249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6"/>
      <c r="AJ12" s="216"/>
      <c r="AK12" s="216"/>
      <c r="AL12" s="214"/>
      <c r="AM12" s="214"/>
      <c r="AN12" s="214"/>
      <c r="AO12" s="214"/>
      <c r="AP12" s="221"/>
      <c r="AQ12" s="221"/>
      <c r="AR12" s="221"/>
      <c r="AS12" s="214"/>
      <c r="AT12" s="221"/>
      <c r="AU12" s="221"/>
      <c r="AV12" s="221"/>
      <c r="AW12" s="214"/>
      <c r="AX12" s="214"/>
      <c r="AY12" s="221"/>
      <c r="AZ12" s="221"/>
      <c r="BA12" s="221"/>
      <c r="BB12" s="214"/>
      <c r="BC12" s="216"/>
      <c r="BD12" s="1124"/>
      <c r="BE12" s="216"/>
      <c r="BF12" s="216"/>
      <c r="BG12" s="216"/>
      <c r="BH12" s="216"/>
      <c r="BI12" s="216"/>
      <c r="BJ12" s="214"/>
      <c r="BL12" s="214"/>
      <c r="BM12" s="214"/>
    </row>
    <row r="13" spans="1:65" ht="17.25" customHeight="1" x14ac:dyDescent="0.2">
      <c r="B13" s="1125"/>
      <c r="C13" s="214"/>
      <c r="D13" s="218"/>
      <c r="E13" s="218" t="s">
        <v>150</v>
      </c>
      <c r="F13" s="214"/>
      <c r="G13" s="218" t="s">
        <v>405</v>
      </c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49"/>
      <c r="U13" s="249"/>
      <c r="V13" s="249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6"/>
      <c r="AJ13" s="216"/>
      <c r="AK13" s="216"/>
      <c r="AL13" s="214"/>
      <c r="AM13" s="214"/>
      <c r="AN13" s="214"/>
      <c r="AO13" s="214"/>
      <c r="AP13" s="221"/>
      <c r="AQ13" s="221"/>
      <c r="AR13" s="221"/>
      <c r="AS13" s="214"/>
      <c r="AT13" s="221"/>
      <c r="AU13" s="221"/>
      <c r="AV13" s="221"/>
      <c r="AW13" s="214"/>
      <c r="AX13" s="214"/>
      <c r="AY13" s="221"/>
      <c r="AZ13" s="224">
        <v>3</v>
      </c>
      <c r="BA13" s="1370" t="s">
        <v>37</v>
      </c>
      <c r="BB13" s="214"/>
      <c r="BC13" s="216"/>
      <c r="BD13" s="1124"/>
      <c r="BE13" s="216"/>
      <c r="BF13" s="216"/>
      <c r="BG13" s="216"/>
      <c r="BH13" s="216"/>
      <c r="BI13" s="216"/>
      <c r="BJ13" s="214"/>
      <c r="BL13" s="214"/>
      <c r="BM13" s="214"/>
    </row>
    <row r="14" spans="1:65" ht="12" customHeight="1" x14ac:dyDescent="0.2">
      <c r="B14" s="1125"/>
      <c r="C14" s="214"/>
      <c r="D14" s="218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49"/>
      <c r="U14" s="249"/>
      <c r="V14" s="249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6"/>
      <c r="AJ14" s="216"/>
      <c r="AK14" s="216"/>
      <c r="AL14" s="214"/>
      <c r="AM14" s="214"/>
      <c r="AN14" s="214"/>
      <c r="AO14" s="214"/>
      <c r="AP14" s="221"/>
      <c r="AQ14" s="221"/>
      <c r="AR14" s="221"/>
      <c r="AS14" s="214"/>
      <c r="AT14" s="221"/>
      <c r="AU14" s="221"/>
      <c r="AV14" s="221"/>
      <c r="AW14" s="214"/>
      <c r="AX14" s="214"/>
      <c r="AY14" s="221"/>
      <c r="AZ14" s="221"/>
      <c r="BA14" s="221"/>
      <c r="BB14" s="214"/>
      <c r="BC14" s="216"/>
      <c r="BD14" s="1124"/>
      <c r="BE14" s="216"/>
      <c r="BF14" s="216"/>
      <c r="BG14" s="216"/>
      <c r="BH14" s="216"/>
      <c r="BI14" s="216"/>
      <c r="BJ14" s="214"/>
      <c r="BL14" s="214"/>
      <c r="BM14" s="214"/>
    </row>
    <row r="15" spans="1:65" ht="17.25" customHeight="1" x14ac:dyDescent="0.2">
      <c r="B15" s="1125"/>
      <c r="C15" s="214"/>
      <c r="D15" s="218"/>
      <c r="E15" s="218" t="s">
        <v>190</v>
      </c>
      <c r="F15" s="214"/>
      <c r="G15" s="218" t="s">
        <v>406</v>
      </c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49"/>
      <c r="U15" s="249"/>
      <c r="V15" s="249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6"/>
      <c r="AJ15" s="216"/>
      <c r="AK15" s="216"/>
      <c r="AL15" s="214"/>
      <c r="AM15" s="214"/>
      <c r="AN15" s="214"/>
      <c r="AO15" s="214"/>
      <c r="AP15" s="221"/>
      <c r="AQ15" s="221"/>
      <c r="AR15" s="221"/>
      <c r="AS15" s="214"/>
      <c r="AT15" s="221"/>
      <c r="AU15" s="221"/>
      <c r="AV15" s="221"/>
      <c r="AW15" s="214"/>
      <c r="AX15" s="214"/>
      <c r="AY15" s="221"/>
      <c r="AZ15" s="224">
        <v>4</v>
      </c>
      <c r="BA15" s="481"/>
      <c r="BB15" s="214"/>
      <c r="BC15" s="216"/>
      <c r="BD15" s="1124"/>
      <c r="BE15" s="216"/>
      <c r="BF15" s="216"/>
      <c r="BG15" s="216"/>
      <c r="BH15" s="216"/>
      <c r="BI15" s="216"/>
      <c r="BJ15" s="214"/>
      <c r="BL15" s="214"/>
      <c r="BM15" s="214"/>
    </row>
    <row r="16" spans="1:65" ht="12" customHeight="1" x14ac:dyDescent="0.2">
      <c r="B16" s="1125"/>
      <c r="C16" s="214"/>
      <c r="D16" s="21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49"/>
      <c r="U16" s="249"/>
      <c r="V16" s="249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6"/>
      <c r="AJ16" s="216"/>
      <c r="AK16" s="216"/>
      <c r="AL16" s="214"/>
      <c r="AM16" s="214"/>
      <c r="AN16" s="214"/>
      <c r="AO16" s="214"/>
      <c r="AP16" s="221"/>
      <c r="AQ16" s="221"/>
      <c r="AR16" s="221"/>
      <c r="AS16" s="214"/>
      <c r="AT16" s="221"/>
      <c r="AU16" s="221"/>
      <c r="AV16" s="221"/>
      <c r="AW16" s="214"/>
      <c r="AX16" s="214"/>
      <c r="AY16" s="221"/>
      <c r="AZ16" s="221"/>
      <c r="BA16" s="221"/>
      <c r="BB16" s="214"/>
      <c r="BC16" s="216"/>
      <c r="BD16" s="1124"/>
      <c r="BE16" s="216"/>
      <c r="BF16" s="216"/>
      <c r="BG16" s="216"/>
      <c r="BH16" s="216"/>
      <c r="BI16" s="216"/>
      <c r="BJ16" s="214"/>
      <c r="BL16" s="214"/>
      <c r="BM16" s="214"/>
    </row>
    <row r="17" spans="2:65" ht="17.25" customHeight="1" x14ac:dyDescent="0.2">
      <c r="B17" s="1125"/>
      <c r="C17" s="214"/>
      <c r="D17" s="218"/>
      <c r="E17" s="218" t="s">
        <v>191</v>
      </c>
      <c r="F17" s="214"/>
      <c r="G17" s="218" t="s">
        <v>407</v>
      </c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49"/>
      <c r="U17" s="249"/>
      <c r="V17" s="249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6"/>
      <c r="AJ17" s="216"/>
      <c r="AK17" s="216"/>
      <c r="AL17" s="214"/>
      <c r="AM17" s="214"/>
      <c r="AN17" s="214"/>
      <c r="AO17" s="214"/>
      <c r="AP17" s="221"/>
      <c r="AQ17" s="221"/>
      <c r="AR17" s="221"/>
      <c r="AS17" s="214"/>
      <c r="AT17" s="221"/>
      <c r="AU17" s="221"/>
      <c r="AV17" s="221"/>
      <c r="AW17" s="214"/>
      <c r="AX17" s="214"/>
      <c r="AY17" s="221"/>
      <c r="AZ17" s="224">
        <v>5</v>
      </c>
      <c r="BA17" s="481"/>
      <c r="BB17" s="214"/>
      <c r="BC17" s="216"/>
      <c r="BD17" s="1124"/>
      <c r="BE17" s="216"/>
      <c r="BF17" s="216"/>
      <c r="BG17" s="216"/>
      <c r="BH17" s="216"/>
      <c r="BI17" s="216"/>
      <c r="BJ17" s="214"/>
      <c r="BL17" s="214"/>
      <c r="BM17" s="214"/>
    </row>
    <row r="18" spans="2:65" ht="12" customHeight="1" x14ac:dyDescent="0.2">
      <c r="B18" s="1125"/>
      <c r="C18" s="214"/>
      <c r="D18" s="218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49"/>
      <c r="U18" s="249"/>
      <c r="V18" s="249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6"/>
      <c r="AJ18" s="216"/>
      <c r="AK18" s="216"/>
      <c r="AL18" s="214"/>
      <c r="AM18" s="214"/>
      <c r="AN18" s="214"/>
      <c r="AO18" s="214"/>
      <c r="AP18" s="221"/>
      <c r="AQ18" s="221"/>
      <c r="AR18" s="221"/>
      <c r="AS18" s="214"/>
      <c r="AT18" s="221"/>
      <c r="AU18" s="221"/>
      <c r="AV18" s="221"/>
      <c r="AW18" s="214"/>
      <c r="AX18" s="214"/>
      <c r="AY18" s="221"/>
      <c r="AZ18" s="221"/>
      <c r="BA18" s="221"/>
      <c r="BB18" s="214"/>
      <c r="BC18" s="216"/>
      <c r="BD18" s="1124"/>
      <c r="BE18" s="216"/>
      <c r="BF18" s="216"/>
      <c r="BG18" s="216"/>
      <c r="BH18" s="216"/>
      <c r="BI18" s="216"/>
      <c r="BJ18" s="214"/>
      <c r="BL18" s="214"/>
      <c r="BM18" s="214"/>
    </row>
    <row r="19" spans="2:65" ht="17.25" customHeight="1" x14ac:dyDescent="0.2">
      <c r="B19" s="1125"/>
      <c r="C19" s="214"/>
      <c r="D19" s="218"/>
      <c r="E19" s="218" t="s">
        <v>195</v>
      </c>
      <c r="F19" s="214"/>
      <c r="G19" s="218" t="s">
        <v>408</v>
      </c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49"/>
      <c r="U19" s="249"/>
      <c r="V19" s="249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6"/>
      <c r="AJ19" s="216"/>
      <c r="AK19" s="216"/>
      <c r="AL19" s="214"/>
      <c r="AM19" s="214"/>
      <c r="AN19" s="214"/>
      <c r="AO19" s="214"/>
      <c r="AP19" s="221"/>
      <c r="AQ19" s="221"/>
      <c r="AR19" s="221"/>
      <c r="AS19" s="214"/>
      <c r="AT19" s="221"/>
      <c r="AU19" s="221"/>
      <c r="AV19" s="221"/>
      <c r="AW19" s="214"/>
      <c r="AX19" s="214"/>
      <c r="AY19" s="221"/>
      <c r="AZ19" s="224">
        <v>6</v>
      </c>
      <c r="BA19" s="481"/>
      <c r="BB19" s="214"/>
      <c r="BC19" s="216"/>
      <c r="BD19" s="1124"/>
      <c r="BE19" s="216"/>
      <c r="BF19" s="216"/>
      <c r="BG19" s="216"/>
      <c r="BH19" s="216"/>
      <c r="BI19" s="216"/>
      <c r="BJ19" s="214"/>
      <c r="BL19" s="214"/>
      <c r="BM19" s="214"/>
    </row>
    <row r="20" spans="2:65" ht="12" customHeight="1" x14ac:dyDescent="0.2">
      <c r="B20" s="1125"/>
      <c r="C20" s="214"/>
      <c r="D20" s="21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49"/>
      <c r="U20" s="249"/>
      <c r="V20" s="249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6"/>
      <c r="AJ20" s="216"/>
      <c r="AK20" s="216"/>
      <c r="AL20" s="214"/>
      <c r="AM20" s="214"/>
      <c r="AN20" s="214"/>
      <c r="AO20" s="214"/>
      <c r="AP20" s="221"/>
      <c r="AQ20" s="221"/>
      <c r="AR20" s="221"/>
      <c r="AS20" s="214"/>
      <c r="AT20" s="221"/>
      <c r="AU20" s="221"/>
      <c r="AV20" s="221"/>
      <c r="AW20" s="214"/>
      <c r="AX20" s="214"/>
      <c r="AY20" s="221"/>
      <c r="AZ20" s="221"/>
      <c r="BA20" s="221"/>
      <c r="BB20" s="214"/>
      <c r="BC20" s="216"/>
      <c r="BD20" s="1124"/>
      <c r="BE20" s="216"/>
      <c r="BF20" s="216"/>
      <c r="BG20" s="216"/>
      <c r="BH20" s="216"/>
      <c r="BI20" s="216"/>
      <c r="BJ20" s="214"/>
      <c r="BL20" s="214"/>
      <c r="BM20" s="214"/>
    </row>
    <row r="21" spans="2:65" ht="17.25" customHeight="1" x14ac:dyDescent="0.2">
      <c r="B21" s="1125"/>
      <c r="C21" s="214"/>
      <c r="D21" s="218"/>
      <c r="E21" s="218" t="s">
        <v>198</v>
      </c>
      <c r="F21" s="214"/>
      <c r="G21" s="218" t="s">
        <v>409</v>
      </c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49"/>
      <c r="U21" s="249"/>
      <c r="V21" s="249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6"/>
      <c r="AJ21" s="216"/>
      <c r="AK21" s="216"/>
      <c r="AL21" s="214"/>
      <c r="AM21" s="214"/>
      <c r="AN21" s="214"/>
      <c r="AO21" s="214"/>
      <c r="AP21" s="221"/>
      <c r="AQ21" s="221"/>
      <c r="AR21" s="221"/>
      <c r="AS21" s="214"/>
      <c r="AT21" s="221"/>
      <c r="AU21" s="221"/>
      <c r="AV21" s="221"/>
      <c r="AW21" s="214"/>
      <c r="AX21" s="214"/>
      <c r="AY21" s="221"/>
      <c r="AZ21" s="224">
        <v>7</v>
      </c>
      <c r="BA21" s="481"/>
      <c r="BB21" s="214"/>
      <c r="BC21" s="216"/>
      <c r="BD21" s="1124"/>
      <c r="BE21" s="216"/>
      <c r="BF21" s="216"/>
      <c r="BG21" s="216"/>
      <c r="BH21" s="216"/>
      <c r="BI21" s="216"/>
      <c r="BJ21" s="214"/>
      <c r="BL21" s="214"/>
      <c r="BM21" s="214"/>
    </row>
    <row r="22" spans="2:65" ht="3.75" customHeight="1" x14ac:dyDescent="0.2">
      <c r="B22" s="1125"/>
      <c r="C22" s="214"/>
      <c r="D22" s="218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49"/>
      <c r="U22" s="249"/>
      <c r="V22" s="249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6"/>
      <c r="AJ22" s="216"/>
      <c r="AK22" s="216"/>
      <c r="AL22" s="214"/>
      <c r="AM22" s="214"/>
      <c r="AN22" s="214"/>
      <c r="AO22" s="214"/>
      <c r="AP22" s="221"/>
      <c r="AQ22" s="221"/>
      <c r="AR22" s="221"/>
      <c r="AS22" s="214"/>
      <c r="AT22" s="221"/>
      <c r="AU22" s="221"/>
      <c r="AV22" s="221"/>
      <c r="AW22" s="221"/>
      <c r="AX22" s="221"/>
      <c r="AY22" s="221"/>
      <c r="AZ22" s="218"/>
      <c r="BA22" s="220"/>
      <c r="BB22" s="214"/>
      <c r="BC22" s="216"/>
      <c r="BD22" s="1124"/>
      <c r="BE22" s="216"/>
      <c r="BF22" s="216"/>
      <c r="BG22" s="216"/>
      <c r="BH22" s="216"/>
      <c r="BI22" s="216"/>
      <c r="BJ22" s="214"/>
      <c r="BL22" s="214"/>
      <c r="BM22" s="214"/>
    </row>
    <row r="23" spans="2:65" ht="19.5" customHeight="1" x14ac:dyDescent="0.2">
      <c r="B23" s="1125"/>
      <c r="C23" s="214"/>
      <c r="D23" s="226">
        <v>2.2000000000000002</v>
      </c>
      <c r="E23" s="226" t="s">
        <v>411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49"/>
      <c r="U23" s="249"/>
      <c r="V23" s="249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6"/>
      <c r="AJ23" s="216"/>
      <c r="AK23" s="216"/>
      <c r="AL23" s="214"/>
      <c r="AM23" s="214"/>
      <c r="AN23" s="214"/>
      <c r="AO23" s="214"/>
      <c r="AP23" s="221"/>
      <c r="AQ23" s="221"/>
      <c r="AR23" s="221"/>
      <c r="AS23" s="214"/>
      <c r="AT23" s="823"/>
      <c r="AU23" s="1470" t="s">
        <v>412</v>
      </c>
      <c r="AV23" s="1470"/>
      <c r="AW23" s="221"/>
      <c r="AX23" s="221"/>
      <c r="AY23" s="221"/>
      <c r="AZ23" s="218"/>
      <c r="BA23" s="220"/>
      <c r="BB23" s="214"/>
      <c r="BC23" s="216"/>
      <c r="BD23" s="1124"/>
      <c r="BE23" s="216"/>
      <c r="BF23" s="216"/>
      <c r="BG23" s="216"/>
      <c r="BH23" s="216"/>
      <c r="BI23" s="216"/>
      <c r="BJ23" s="214"/>
      <c r="BL23" s="214"/>
      <c r="BM23" s="214"/>
    </row>
    <row r="24" spans="2:65" ht="13.5" customHeight="1" x14ac:dyDescent="0.2">
      <c r="B24" s="1125"/>
      <c r="C24" s="214"/>
      <c r="D24" s="218"/>
      <c r="E24" s="232" t="s">
        <v>1193</v>
      </c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49"/>
      <c r="U24" s="249"/>
      <c r="V24" s="249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6"/>
      <c r="AJ24" s="216"/>
      <c r="AK24" s="216"/>
      <c r="AL24" s="214"/>
      <c r="AM24" s="214"/>
      <c r="AN24" s="214"/>
      <c r="AO24" s="214"/>
      <c r="AP24" s="221"/>
      <c r="AQ24" s="221"/>
      <c r="AR24" s="221"/>
      <c r="AS24" s="214"/>
      <c r="AT24" s="824">
        <v>1</v>
      </c>
      <c r="AU24" s="481"/>
      <c r="AV24" s="1471" t="s">
        <v>413</v>
      </c>
      <c r="AW24" s="1472"/>
      <c r="AX24" s="824">
        <v>2</v>
      </c>
      <c r="AY24" s="1370" t="s">
        <v>37</v>
      </c>
      <c r="AZ24" s="225" t="s">
        <v>1186</v>
      </c>
      <c r="BA24" s="523"/>
      <c r="BB24" s="214"/>
      <c r="BC24" s="216"/>
      <c r="BD24" s="1124"/>
      <c r="BE24" s="216"/>
      <c r="BF24" s="216"/>
      <c r="BG24" s="216"/>
      <c r="BH24" s="216"/>
      <c r="BI24" s="216"/>
      <c r="BJ24" s="214"/>
      <c r="BL24" s="214"/>
      <c r="BM24" s="214"/>
    </row>
    <row r="25" spans="2:65" ht="4.5" customHeight="1" x14ac:dyDescent="0.2">
      <c r="B25" s="1125"/>
      <c r="C25" s="214"/>
      <c r="D25" s="218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49"/>
      <c r="U25" s="249"/>
      <c r="V25" s="249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6"/>
      <c r="AJ25" s="216"/>
      <c r="AK25" s="216"/>
      <c r="AL25" s="214"/>
      <c r="AM25" s="214"/>
      <c r="AN25" s="214"/>
      <c r="AO25" s="214"/>
      <c r="AP25" s="221"/>
      <c r="AQ25" s="221"/>
      <c r="AR25" s="221"/>
      <c r="AS25" s="214"/>
      <c r="AT25" s="221"/>
      <c r="AU25" s="221"/>
      <c r="AV25" s="221"/>
      <c r="AW25" s="221"/>
      <c r="AX25" s="221"/>
      <c r="AY25" s="221"/>
      <c r="AZ25" s="218"/>
      <c r="BA25" s="220"/>
      <c r="BB25" s="214"/>
      <c r="BC25" s="216"/>
      <c r="BD25" s="1124"/>
      <c r="BE25" s="216"/>
      <c r="BF25" s="216"/>
      <c r="BG25" s="216"/>
      <c r="BH25" s="216"/>
      <c r="BI25" s="216"/>
      <c r="BJ25" s="214"/>
      <c r="BL25" s="214"/>
      <c r="BM25" s="214"/>
    </row>
    <row r="26" spans="2:65" ht="17.25" customHeight="1" x14ac:dyDescent="0.2">
      <c r="B26" s="1125"/>
      <c r="C26" s="214"/>
      <c r="D26" s="218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49"/>
      <c r="U26" s="249"/>
      <c r="V26" s="249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6"/>
      <c r="AJ26" s="216"/>
      <c r="AK26" s="216"/>
      <c r="AL26" s="214"/>
      <c r="AM26" s="214"/>
      <c r="AN26" s="214"/>
      <c r="AO26" s="214"/>
      <c r="AP26" s="221"/>
      <c r="AQ26" s="221"/>
      <c r="AR26" s="221"/>
      <c r="AS26" s="214"/>
      <c r="AT26" s="221"/>
      <c r="AU26" s="221"/>
      <c r="AV26" s="221"/>
      <c r="AW26" s="221"/>
      <c r="AX26" s="221"/>
      <c r="AY26" s="221"/>
      <c r="AZ26" s="218"/>
      <c r="BA26" s="220"/>
      <c r="BB26" s="214"/>
      <c r="BC26" s="216"/>
      <c r="BD26" s="1124"/>
      <c r="BE26" s="216"/>
      <c r="BF26" s="216"/>
      <c r="BG26" s="216"/>
      <c r="BH26" s="216"/>
      <c r="BI26" s="216"/>
      <c r="BJ26" s="214"/>
      <c r="BL26" s="214"/>
      <c r="BM26" s="214"/>
    </row>
    <row r="27" spans="2:65" ht="17.25" customHeight="1" x14ac:dyDescent="0.2">
      <c r="B27" s="1125"/>
      <c r="C27" s="214"/>
      <c r="D27" s="218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49"/>
      <c r="U27" s="249"/>
      <c r="V27" s="249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6"/>
      <c r="AJ27" s="216"/>
      <c r="AK27" s="216"/>
      <c r="AL27" s="214"/>
      <c r="AM27" s="214"/>
      <c r="AN27" s="214"/>
      <c r="AO27" s="214"/>
      <c r="AP27" s="221"/>
      <c r="AQ27" s="221"/>
      <c r="AR27" s="221"/>
      <c r="AS27" s="214"/>
      <c r="AT27" s="221"/>
      <c r="AU27" s="221"/>
      <c r="AV27" s="221"/>
      <c r="AW27" s="221"/>
      <c r="AX27" s="221"/>
      <c r="AY27" s="221"/>
      <c r="AZ27" s="218"/>
      <c r="BA27" s="220"/>
      <c r="BB27" s="214"/>
      <c r="BC27" s="216"/>
      <c r="BD27" s="1124"/>
      <c r="BE27" s="216"/>
      <c r="BF27" s="216"/>
      <c r="BG27" s="216"/>
      <c r="BH27" s="216"/>
      <c r="BI27" s="216"/>
      <c r="BJ27" s="214"/>
      <c r="BL27" s="214"/>
      <c r="BM27" s="214"/>
    </row>
    <row r="28" spans="2:65" ht="17.25" customHeight="1" x14ac:dyDescent="0.2">
      <c r="B28" s="1125"/>
      <c r="C28" s="214"/>
      <c r="D28" s="218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49"/>
      <c r="U28" s="249"/>
      <c r="V28" s="249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6"/>
      <c r="AJ28" s="216"/>
      <c r="AK28" s="216"/>
      <c r="AL28" s="214"/>
      <c r="AM28" s="214"/>
      <c r="AN28" s="214"/>
      <c r="AO28" s="214"/>
      <c r="AP28" s="221"/>
      <c r="AQ28" s="221"/>
      <c r="AR28" s="221"/>
      <c r="AS28" s="214"/>
      <c r="AT28" s="221"/>
      <c r="AU28" s="221"/>
      <c r="AV28" s="221"/>
      <c r="AW28" s="221"/>
      <c r="AX28" s="221"/>
      <c r="AY28" s="221"/>
      <c r="AZ28" s="218"/>
      <c r="BA28" s="220"/>
      <c r="BB28" s="214"/>
      <c r="BC28" s="216"/>
      <c r="BD28" s="1124"/>
      <c r="BE28" s="216"/>
      <c r="BF28" s="216"/>
      <c r="BG28" s="216"/>
      <c r="BH28" s="216"/>
      <c r="BI28" s="216"/>
      <c r="BJ28" s="214"/>
      <c r="BL28" s="214"/>
      <c r="BM28" s="214"/>
    </row>
    <row r="29" spans="2:65" ht="17.25" customHeight="1" x14ac:dyDescent="0.2">
      <c r="B29" s="1125"/>
      <c r="C29" s="214"/>
      <c r="D29" s="218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49"/>
      <c r="U29" s="249"/>
      <c r="V29" s="249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6"/>
      <c r="AJ29" s="216"/>
      <c r="AK29" s="216"/>
      <c r="AL29" s="214"/>
      <c r="AM29" s="214"/>
      <c r="AN29" s="214"/>
      <c r="AO29" s="214"/>
      <c r="AP29" s="221"/>
      <c r="AQ29" s="221"/>
      <c r="AR29" s="221"/>
      <c r="AS29" s="214"/>
      <c r="AT29" s="221"/>
      <c r="AU29" s="221"/>
      <c r="AV29" s="221"/>
      <c r="AW29" s="221"/>
      <c r="AX29" s="221"/>
      <c r="AY29" s="221"/>
      <c r="AZ29" s="218"/>
      <c r="BA29" s="220"/>
      <c r="BB29" s="214"/>
      <c r="BC29" s="216"/>
      <c r="BD29" s="1124"/>
      <c r="BE29" s="216"/>
      <c r="BF29" s="216"/>
      <c r="BG29" s="216"/>
      <c r="BH29" s="216"/>
      <c r="BI29" s="216"/>
      <c r="BJ29" s="214"/>
      <c r="BL29" s="214"/>
      <c r="BM29" s="214"/>
    </row>
    <row r="30" spans="2:65" ht="43.5" customHeight="1" x14ac:dyDescent="0.2">
      <c r="B30" s="1125"/>
      <c r="C30" s="214"/>
      <c r="D30" s="218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49"/>
      <c r="U30" s="249"/>
      <c r="V30" s="249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6"/>
      <c r="AJ30" s="216"/>
      <c r="AK30" s="216"/>
      <c r="AL30" s="214"/>
      <c r="AM30" s="214"/>
      <c r="AN30" s="214"/>
      <c r="AO30" s="214"/>
      <c r="AP30" s="221"/>
      <c r="AQ30" s="221"/>
      <c r="AR30" s="221"/>
      <c r="AS30" s="214"/>
      <c r="AT30" s="221"/>
      <c r="AU30" s="221"/>
      <c r="AV30" s="221"/>
      <c r="AW30" s="221"/>
      <c r="AX30" s="221"/>
      <c r="AY30" s="221"/>
      <c r="AZ30" s="218"/>
      <c r="BA30" s="220"/>
      <c r="BB30" s="214"/>
      <c r="BC30" s="216"/>
      <c r="BD30" s="1124"/>
      <c r="BE30" s="216"/>
      <c r="BF30" s="216"/>
      <c r="BG30" s="216"/>
      <c r="BH30" s="216"/>
      <c r="BI30" s="216"/>
      <c r="BJ30" s="214"/>
      <c r="BL30" s="214"/>
      <c r="BM30" s="214"/>
    </row>
    <row r="31" spans="2:65" ht="4.5" customHeight="1" x14ac:dyDescent="0.2">
      <c r="B31" s="1126"/>
      <c r="C31" s="1127"/>
      <c r="D31" s="1128"/>
      <c r="E31" s="1127"/>
      <c r="F31" s="1127"/>
      <c r="G31" s="1127"/>
      <c r="H31" s="1127"/>
      <c r="I31" s="1127"/>
      <c r="J31" s="1127"/>
      <c r="K31" s="1127"/>
      <c r="L31" s="1127"/>
      <c r="M31" s="1127"/>
      <c r="N31" s="1127"/>
      <c r="O31" s="1127"/>
      <c r="P31" s="1127"/>
      <c r="Q31" s="1127"/>
      <c r="R31" s="1127"/>
      <c r="S31" s="1127"/>
      <c r="T31" s="1129"/>
      <c r="U31" s="1129"/>
      <c r="V31" s="1129"/>
      <c r="W31" s="1127"/>
      <c r="X31" s="1127"/>
      <c r="Y31" s="1127"/>
      <c r="Z31" s="1127"/>
      <c r="AA31" s="1127"/>
      <c r="AB31" s="1127"/>
      <c r="AC31" s="1127"/>
      <c r="AD31" s="1127"/>
      <c r="AE31" s="1127"/>
      <c r="AF31" s="1127"/>
      <c r="AG31" s="1127"/>
      <c r="AH31" s="1127"/>
      <c r="AI31" s="1130"/>
      <c r="AJ31" s="1130"/>
      <c r="AK31" s="1130"/>
      <c r="AL31" s="1127"/>
      <c r="AM31" s="1127"/>
      <c r="AN31" s="1127"/>
      <c r="AO31" s="1127"/>
      <c r="AP31" s="1131"/>
      <c r="AQ31" s="1131"/>
      <c r="AR31" s="1131"/>
      <c r="AS31" s="1127"/>
      <c r="AT31" s="1131"/>
      <c r="AU31" s="1131"/>
      <c r="AV31" s="1131"/>
      <c r="AW31" s="1131"/>
      <c r="AX31" s="1131"/>
      <c r="AY31" s="1131"/>
      <c r="AZ31" s="1128"/>
      <c r="BA31" s="1132"/>
      <c r="BB31" s="1127"/>
      <c r="BC31" s="1130"/>
      <c r="BD31" s="1133"/>
      <c r="BE31" s="216"/>
      <c r="BF31" s="216"/>
      <c r="BG31" s="216"/>
      <c r="BH31" s="216"/>
      <c r="BI31" s="216"/>
      <c r="BJ31" s="214"/>
      <c r="BL31" s="214"/>
      <c r="BM31" s="214"/>
    </row>
    <row r="32" spans="2:65" ht="5.25" customHeight="1" x14ac:dyDescent="0.2">
      <c r="B32" s="217"/>
      <c r="C32" s="214"/>
      <c r="D32" s="218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49"/>
      <c r="U32" s="249"/>
      <c r="V32" s="249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6"/>
      <c r="AJ32" s="216"/>
      <c r="AK32" s="216"/>
      <c r="AL32" s="214"/>
      <c r="AM32" s="214"/>
      <c r="AN32" s="214"/>
      <c r="AO32" s="214"/>
      <c r="AP32" s="221"/>
      <c r="AQ32" s="221"/>
      <c r="AR32" s="221"/>
      <c r="AS32" s="214"/>
      <c r="AT32" s="221"/>
      <c r="AU32" s="221"/>
      <c r="AV32" s="221"/>
      <c r="AW32" s="221"/>
      <c r="AX32" s="221"/>
      <c r="AY32" s="221"/>
      <c r="AZ32" s="218"/>
      <c r="BA32" s="220"/>
      <c r="BB32" s="214"/>
      <c r="BC32" s="216"/>
      <c r="BD32" s="216"/>
      <c r="BE32" s="216"/>
      <c r="BF32" s="216"/>
      <c r="BG32" s="216"/>
      <c r="BH32" s="216"/>
      <c r="BI32" s="216"/>
      <c r="BJ32" s="214"/>
      <c r="BL32" s="214"/>
      <c r="BM32" s="214"/>
    </row>
    <row r="33" spans="2:65" ht="7.5" customHeight="1" x14ac:dyDescent="0.2">
      <c r="B33" s="1134"/>
      <c r="C33" s="1120"/>
      <c r="D33" s="1135"/>
      <c r="E33" s="1120"/>
      <c r="F33" s="1120"/>
      <c r="G33" s="1120"/>
      <c r="H33" s="1120"/>
      <c r="I33" s="1120"/>
      <c r="J33" s="1120"/>
      <c r="K33" s="1120"/>
      <c r="L33" s="1120"/>
      <c r="M33" s="1120"/>
      <c r="N33" s="1120"/>
      <c r="O33" s="1120"/>
      <c r="P33" s="1120"/>
      <c r="Q33" s="1120"/>
      <c r="R33" s="1120"/>
      <c r="S33" s="1120"/>
      <c r="T33" s="1136"/>
      <c r="U33" s="1136"/>
      <c r="V33" s="1136"/>
      <c r="W33" s="1120"/>
      <c r="X33" s="1120"/>
      <c r="Y33" s="1120"/>
      <c r="Z33" s="1120"/>
      <c r="AA33" s="1120"/>
      <c r="AB33" s="1120"/>
      <c r="AC33" s="1120"/>
      <c r="AD33" s="1120"/>
      <c r="AE33" s="1120"/>
      <c r="AF33" s="1120"/>
      <c r="AG33" s="1120"/>
      <c r="AH33" s="1120"/>
      <c r="AI33" s="1137"/>
      <c r="AJ33" s="1137"/>
      <c r="AK33" s="1137"/>
      <c r="AL33" s="1120"/>
      <c r="AM33" s="1120"/>
      <c r="AN33" s="1120"/>
      <c r="AO33" s="1120"/>
      <c r="AP33" s="1138"/>
      <c r="AQ33" s="1138"/>
      <c r="AR33" s="1138"/>
      <c r="AS33" s="1120"/>
      <c r="AT33" s="1138"/>
      <c r="AU33" s="1138"/>
      <c r="AV33" s="1138"/>
      <c r="AW33" s="1138"/>
      <c r="AX33" s="1138"/>
      <c r="AY33" s="1138"/>
      <c r="AZ33" s="1135"/>
      <c r="BA33" s="1139"/>
      <c r="BB33" s="1120"/>
      <c r="BC33" s="1137"/>
      <c r="BD33" s="1140"/>
      <c r="BE33" s="216"/>
      <c r="BF33" s="216"/>
      <c r="BG33" s="216"/>
      <c r="BH33" s="216"/>
      <c r="BI33" s="216"/>
      <c r="BJ33" s="214"/>
      <c r="BL33" s="214"/>
      <c r="BM33" s="214"/>
    </row>
    <row r="34" spans="2:65" ht="17.25" customHeight="1" x14ac:dyDescent="0.2">
      <c r="B34" s="1125"/>
      <c r="C34" s="214"/>
      <c r="D34" s="218"/>
      <c r="E34" s="3" t="s">
        <v>352</v>
      </c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49"/>
      <c r="U34" s="249"/>
      <c r="V34" s="249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6"/>
      <c r="AJ34" s="216"/>
      <c r="AK34" s="216"/>
      <c r="AL34" s="214"/>
      <c r="AM34" s="214"/>
      <c r="AN34" s="214"/>
      <c r="AO34" s="214"/>
      <c r="AP34" s="221"/>
      <c r="AQ34" s="221"/>
      <c r="AR34" s="221"/>
      <c r="AS34" s="214"/>
      <c r="AT34" s="221"/>
      <c r="AU34" s="221"/>
      <c r="AV34" s="221"/>
      <c r="AW34" s="221"/>
      <c r="AX34" s="221"/>
      <c r="AY34" s="221"/>
      <c r="AZ34" s="218"/>
      <c r="BA34" s="220"/>
      <c r="BB34" s="214"/>
      <c r="BC34" s="216"/>
      <c r="BD34" s="1124"/>
      <c r="BE34" s="216"/>
      <c r="BF34" s="216"/>
      <c r="BG34" s="216"/>
      <c r="BH34" s="216"/>
      <c r="BI34" s="216"/>
      <c r="BJ34" s="214"/>
      <c r="BL34" s="214"/>
      <c r="BM34" s="214"/>
    </row>
    <row r="35" spans="2:65" ht="17.25" customHeight="1" x14ac:dyDescent="0.2">
      <c r="B35" s="1125"/>
      <c r="C35" s="214"/>
      <c r="D35" s="218"/>
      <c r="E35" s="232" t="s">
        <v>353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49"/>
      <c r="U35" s="249"/>
      <c r="V35" s="249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6"/>
      <c r="AJ35" s="216"/>
      <c r="AK35" s="216"/>
      <c r="AL35" s="214"/>
      <c r="AM35" s="214"/>
      <c r="AN35" s="214"/>
      <c r="AO35" s="214"/>
      <c r="AP35" s="221"/>
      <c r="AQ35" s="221"/>
      <c r="AR35" s="221"/>
      <c r="AS35" s="214"/>
      <c r="AT35" s="221"/>
      <c r="AU35" s="221"/>
      <c r="AV35" s="221"/>
      <c r="AW35" s="221"/>
      <c r="AX35" s="221"/>
      <c r="AY35" s="221"/>
      <c r="AZ35" s="218"/>
      <c r="BA35" s="220"/>
      <c r="BB35" s="214"/>
      <c r="BC35" s="216"/>
      <c r="BD35" s="1124"/>
      <c r="BE35" s="216"/>
      <c r="BF35" s="216"/>
      <c r="BG35" s="216"/>
      <c r="BH35" s="216"/>
      <c r="BI35" s="216"/>
      <c r="BJ35" s="214"/>
      <c r="BL35" s="214"/>
      <c r="BM35" s="214"/>
    </row>
    <row r="36" spans="2:65" ht="3.75" customHeight="1" x14ac:dyDescent="0.2">
      <c r="B36" s="1125"/>
      <c r="C36" s="214"/>
      <c r="D36" s="218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49"/>
      <c r="U36" s="249"/>
      <c r="V36" s="249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6"/>
      <c r="AJ36" s="216"/>
      <c r="AK36" s="216"/>
      <c r="AL36" s="214"/>
      <c r="AM36" s="214"/>
      <c r="AN36" s="214"/>
      <c r="AO36" s="214"/>
      <c r="AP36" s="221"/>
      <c r="AQ36" s="221"/>
      <c r="AR36" s="221"/>
      <c r="AS36" s="214"/>
      <c r="AT36" s="221"/>
      <c r="AU36" s="221"/>
      <c r="AV36" s="221"/>
      <c r="AW36" s="221"/>
      <c r="AX36" s="221"/>
      <c r="AY36" s="221"/>
      <c r="AZ36" s="218"/>
      <c r="BA36" s="220"/>
      <c r="BB36" s="214"/>
      <c r="BC36" s="216"/>
      <c r="BD36" s="1124"/>
      <c r="BE36" s="216"/>
      <c r="BF36" s="216"/>
      <c r="BG36" s="216"/>
      <c r="BH36" s="216"/>
      <c r="BI36" s="216"/>
      <c r="BJ36" s="214"/>
      <c r="BL36" s="214"/>
      <c r="BM36" s="214"/>
    </row>
    <row r="37" spans="2:65" ht="15" customHeight="1" x14ac:dyDescent="0.2">
      <c r="B37" s="1460">
        <v>3.1</v>
      </c>
      <c r="C37" s="1461"/>
      <c r="D37" s="223" t="s">
        <v>1136</v>
      </c>
      <c r="E37" s="214"/>
      <c r="F37" s="214"/>
      <c r="G37" s="214"/>
      <c r="H37" s="214"/>
      <c r="I37" s="214"/>
      <c r="J37" s="214"/>
      <c r="K37" s="214"/>
      <c r="L37" s="220"/>
      <c r="M37" s="220"/>
      <c r="N37" s="220"/>
      <c r="O37" s="220"/>
      <c r="P37" s="220"/>
      <c r="Q37" s="220"/>
      <c r="R37" s="220"/>
      <c r="S37" s="220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21"/>
      <c r="AJ37" s="221"/>
      <c r="AK37" s="221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9"/>
      <c r="BD37" s="1141"/>
      <c r="BE37" s="214"/>
      <c r="BF37" s="214"/>
      <c r="BG37" s="214"/>
      <c r="BH37" s="214"/>
      <c r="BI37" s="214"/>
      <c r="BJ37" s="214"/>
      <c r="BL37" s="214"/>
      <c r="BM37" s="214"/>
    </row>
    <row r="38" spans="2:65" ht="12" x14ac:dyDescent="0.2">
      <c r="B38" s="1142"/>
      <c r="C38" s="930"/>
      <c r="D38" s="219" t="s">
        <v>414</v>
      </c>
      <c r="E38" s="214"/>
      <c r="F38" s="214"/>
      <c r="G38" s="214"/>
      <c r="H38" s="214"/>
      <c r="I38" s="214"/>
      <c r="J38" s="214"/>
      <c r="K38" s="214"/>
      <c r="L38" s="220"/>
      <c r="M38" s="220"/>
      <c r="N38" s="220"/>
      <c r="O38" s="220"/>
      <c r="P38" s="220"/>
      <c r="Q38" s="220"/>
      <c r="R38" s="220"/>
      <c r="S38" s="220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21"/>
      <c r="AJ38" s="221"/>
      <c r="AK38" s="221"/>
      <c r="AL38" s="221"/>
      <c r="AM38" s="221"/>
      <c r="AN38" s="221"/>
      <c r="AO38" s="1485" t="s">
        <v>1137</v>
      </c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222"/>
      <c r="BC38" s="9"/>
      <c r="BD38" s="1141"/>
      <c r="BE38" s="214"/>
      <c r="BF38" s="214"/>
      <c r="BG38" s="214"/>
      <c r="BH38" s="214"/>
      <c r="BI38" s="214"/>
      <c r="BJ38" s="214"/>
      <c r="BL38" s="214"/>
      <c r="BM38" s="214"/>
    </row>
    <row r="39" spans="2:65" ht="15" customHeight="1" x14ac:dyDescent="0.2">
      <c r="B39" s="1123"/>
      <c r="C39" s="214"/>
      <c r="D39" s="930"/>
      <c r="E39" s="223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24"/>
      <c r="AJ39" s="220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4" t="s">
        <v>153</v>
      </c>
      <c r="AV39" s="218"/>
      <c r="AW39" s="214"/>
      <c r="AX39" s="9"/>
      <c r="AY39" s="9"/>
      <c r="AZ39" s="9"/>
      <c r="BA39" s="806" t="s">
        <v>103</v>
      </c>
      <c r="BB39" s="9"/>
      <c r="BC39" s="214"/>
      <c r="BD39" s="1141"/>
      <c r="BE39" s="214"/>
      <c r="BF39" s="214"/>
      <c r="BG39" s="214"/>
      <c r="BH39" s="214"/>
      <c r="BI39" s="214"/>
      <c r="BJ39" s="214"/>
      <c r="BL39" s="214"/>
      <c r="BM39" s="214"/>
    </row>
    <row r="40" spans="2:65" ht="18.75" customHeight="1" x14ac:dyDescent="0.2">
      <c r="B40" s="1123"/>
      <c r="C40" s="214"/>
      <c r="D40" s="240" t="s">
        <v>97</v>
      </c>
      <c r="E40" s="214"/>
      <c r="F40" s="238" t="s">
        <v>1138</v>
      </c>
      <c r="G40" s="214"/>
      <c r="H40" s="231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25"/>
      <c r="AL40" s="225"/>
      <c r="AM40" s="226"/>
      <c r="AN40" s="478" t="s">
        <v>106</v>
      </c>
      <c r="AO40" s="1486">
        <v>100003</v>
      </c>
      <c r="AP40" s="1487"/>
      <c r="AQ40" s="1487"/>
      <c r="AR40" s="1487"/>
      <c r="AS40" s="1487"/>
      <c r="AT40" s="1487"/>
      <c r="AU40" s="1487"/>
      <c r="AV40" s="1487"/>
      <c r="AW40" s="1487"/>
      <c r="AX40" s="1487"/>
      <c r="AY40" s="1487"/>
      <c r="AZ40" s="1487"/>
      <c r="BA40" s="1488"/>
      <c r="BB40" s="244"/>
      <c r="BC40" s="214"/>
      <c r="BD40" s="1141"/>
      <c r="BE40" s="214"/>
      <c r="BF40" s="214"/>
      <c r="BG40" s="214"/>
      <c r="BH40" s="214"/>
      <c r="BI40" s="214"/>
      <c r="BJ40" s="214"/>
      <c r="BL40" s="214"/>
      <c r="BM40" s="214"/>
    </row>
    <row r="41" spans="2:65" ht="10.5" customHeight="1" x14ac:dyDescent="0.2">
      <c r="B41" s="1123"/>
      <c r="C41" s="214"/>
      <c r="D41" s="214"/>
      <c r="E41" s="214"/>
      <c r="F41" s="232"/>
      <c r="G41" s="214"/>
      <c r="H41" s="214"/>
      <c r="I41" s="240"/>
      <c r="J41" s="214"/>
      <c r="K41" s="238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41"/>
      <c r="AE41" s="214"/>
      <c r="AF41" s="214"/>
      <c r="AG41" s="214"/>
      <c r="AH41" s="214"/>
      <c r="AI41" s="214"/>
      <c r="AJ41" s="214"/>
      <c r="AK41" s="225"/>
      <c r="AL41" s="225"/>
      <c r="AM41" s="227"/>
      <c r="AN41" s="225"/>
      <c r="AO41" s="225"/>
      <c r="AP41" s="214"/>
      <c r="AQ41" s="225"/>
      <c r="AR41" s="225"/>
      <c r="AS41" s="225"/>
      <c r="AT41" s="214"/>
      <c r="AU41" s="225"/>
      <c r="AV41" s="214"/>
      <c r="AW41" s="214"/>
      <c r="AX41" s="9"/>
      <c r="AY41" s="9"/>
      <c r="AZ41" s="228"/>
      <c r="BA41" s="228"/>
      <c r="BB41" s="214"/>
      <c r="BC41" s="214"/>
      <c r="BD41" s="1141"/>
      <c r="BE41" s="214"/>
      <c r="BF41" s="214"/>
      <c r="BG41" s="214"/>
      <c r="BH41" s="214"/>
      <c r="BI41" s="214"/>
      <c r="BJ41" s="214"/>
      <c r="BL41" s="214"/>
      <c r="BM41" s="214"/>
    </row>
    <row r="42" spans="2:65" ht="18.75" customHeight="1" x14ac:dyDescent="0.2">
      <c r="B42" s="1123"/>
      <c r="C42" s="214"/>
      <c r="D42" s="240" t="s">
        <v>98</v>
      </c>
      <c r="E42" s="214"/>
      <c r="F42" s="238" t="s">
        <v>357</v>
      </c>
      <c r="G42" s="214"/>
      <c r="H42" s="231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25"/>
      <c r="AJ42" s="225"/>
      <c r="AK42" s="225"/>
      <c r="AL42" s="225"/>
      <c r="AM42" s="225"/>
      <c r="AN42" s="478" t="s">
        <v>107</v>
      </c>
      <c r="AO42" s="1489"/>
      <c r="AP42" s="1487"/>
      <c r="AQ42" s="1487"/>
      <c r="AR42" s="1487"/>
      <c r="AS42" s="1487"/>
      <c r="AT42" s="1487"/>
      <c r="AU42" s="1487"/>
      <c r="AV42" s="1487"/>
      <c r="AW42" s="1487"/>
      <c r="AX42" s="1487"/>
      <c r="AY42" s="1487"/>
      <c r="AZ42" s="1487"/>
      <c r="BA42" s="1488"/>
      <c r="BB42" s="244"/>
      <c r="BC42" s="214"/>
      <c r="BD42" s="1141"/>
      <c r="BE42" s="214"/>
      <c r="BF42" s="214"/>
      <c r="BG42" s="214"/>
      <c r="BH42" s="214"/>
      <c r="BI42" s="214"/>
      <c r="BJ42" s="214"/>
      <c r="BL42" s="214"/>
      <c r="BM42" s="214"/>
    </row>
    <row r="43" spans="2:65" ht="7.5" customHeight="1" x14ac:dyDescent="0.2">
      <c r="B43" s="1123"/>
      <c r="C43" s="214"/>
      <c r="D43" s="930"/>
      <c r="E43" s="223"/>
      <c r="F43" s="220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0"/>
      <c r="T43" s="220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25"/>
      <c r="AJ43" s="225"/>
      <c r="AK43" s="225"/>
      <c r="AL43" s="225"/>
      <c r="AM43" s="225"/>
      <c r="AN43" s="225"/>
      <c r="AO43" s="225"/>
      <c r="AP43" s="225"/>
      <c r="AQ43" s="225"/>
      <c r="AR43" s="225"/>
      <c r="AS43" s="225"/>
      <c r="AT43" s="214"/>
      <c r="AU43" s="225"/>
      <c r="AV43" s="218"/>
      <c r="AW43" s="214"/>
      <c r="AX43" s="9"/>
      <c r="AY43" s="9"/>
      <c r="AZ43" s="9"/>
      <c r="BA43" s="1467"/>
      <c r="BB43" s="1467"/>
      <c r="BC43" s="214"/>
      <c r="BD43" s="1141"/>
      <c r="BE43" s="214"/>
      <c r="BF43" s="214"/>
      <c r="BG43" s="214"/>
      <c r="BH43" s="214"/>
      <c r="BI43" s="214"/>
      <c r="BJ43" s="214"/>
      <c r="BL43" s="214"/>
      <c r="BM43" s="214"/>
    </row>
    <row r="44" spans="2:65" ht="11.25" customHeight="1" x14ac:dyDescent="0.2">
      <c r="B44" s="1460">
        <v>3.2</v>
      </c>
      <c r="C44" s="1461"/>
      <c r="D44" s="223" t="s">
        <v>415</v>
      </c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1141"/>
      <c r="BE44" s="214"/>
      <c r="BF44" s="214"/>
      <c r="BG44" s="214"/>
      <c r="BH44" s="214"/>
      <c r="BI44" s="214"/>
      <c r="BJ44" s="214"/>
      <c r="BL44" s="214"/>
      <c r="BM44" s="214"/>
    </row>
    <row r="45" spans="2:65" ht="11.25" customHeight="1" x14ac:dyDescent="0.2">
      <c r="B45" s="1142"/>
      <c r="C45" s="930"/>
      <c r="D45" s="223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1141"/>
      <c r="BE45" s="214"/>
      <c r="BF45" s="214"/>
      <c r="BG45" s="214"/>
      <c r="BH45" s="214"/>
      <c r="BI45" s="214"/>
      <c r="BJ45" s="214"/>
      <c r="BL45" s="214"/>
      <c r="BM45" s="214"/>
    </row>
    <row r="46" spans="2:65" ht="12" customHeight="1" x14ac:dyDescent="0.2">
      <c r="B46" s="1123"/>
      <c r="C46" s="214"/>
      <c r="D46" s="238" t="s">
        <v>1139</v>
      </c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1468" t="s">
        <v>267</v>
      </c>
      <c r="AY46" s="1468"/>
      <c r="AZ46" s="1468"/>
      <c r="BA46" s="1468"/>
      <c r="BB46" s="1468"/>
      <c r="BC46" s="214"/>
      <c r="BD46" s="1141"/>
      <c r="BE46" s="214"/>
      <c r="BF46" s="214"/>
      <c r="BG46" s="214"/>
      <c r="BH46" s="214"/>
      <c r="BI46" s="214"/>
      <c r="BJ46" s="214"/>
      <c r="BL46" s="214"/>
      <c r="BM46" s="214"/>
    </row>
    <row r="47" spans="2:65" ht="14.25" customHeight="1" x14ac:dyDescent="0.2">
      <c r="B47" s="1123"/>
      <c r="C47" s="214"/>
      <c r="D47" s="232" t="s">
        <v>1140</v>
      </c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1469"/>
      <c r="AY47" s="1469"/>
      <c r="AZ47" s="1469"/>
      <c r="BA47" s="1469"/>
      <c r="BB47" s="1469"/>
      <c r="BC47" s="214"/>
      <c r="BD47" s="1141"/>
      <c r="BE47" s="214"/>
      <c r="BF47" s="214"/>
      <c r="BG47" s="214"/>
      <c r="BH47" s="214"/>
      <c r="BI47" s="214"/>
      <c r="BJ47" s="214"/>
      <c r="BL47" s="214"/>
      <c r="BM47" s="214"/>
    </row>
    <row r="48" spans="2:65" ht="12.6" customHeight="1" x14ac:dyDescent="0.35">
      <c r="B48" s="1123"/>
      <c r="C48" s="214"/>
      <c r="D48" s="1456" t="s">
        <v>97</v>
      </c>
      <c r="E48" s="1457"/>
      <c r="F48" s="226" t="s">
        <v>416</v>
      </c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38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38"/>
      <c r="AW48" s="214"/>
      <c r="AX48" s="1469"/>
      <c r="AY48" s="1469"/>
      <c r="AZ48" s="1469"/>
      <c r="BA48" s="1469"/>
      <c r="BB48" s="1469"/>
      <c r="BC48" s="214"/>
      <c r="BD48" s="1141"/>
      <c r="BE48" s="214"/>
      <c r="BF48" s="214"/>
      <c r="BG48" s="214"/>
      <c r="BH48" s="214"/>
      <c r="BI48" s="214"/>
      <c r="BJ48" s="214"/>
      <c r="BL48" s="214"/>
      <c r="BM48" s="214"/>
    </row>
    <row r="49" spans="1:165" s="275" customFormat="1" ht="12.6" customHeight="1" x14ac:dyDescent="0.35">
      <c r="A49" s="276"/>
      <c r="B49" s="1143"/>
      <c r="C49" s="276"/>
      <c r="D49" s="276"/>
      <c r="E49" s="276"/>
      <c r="F49" s="232" t="s">
        <v>417</v>
      </c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32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6"/>
      <c r="AN49" s="276"/>
      <c r="AO49" s="276"/>
      <c r="AP49" s="276"/>
      <c r="AQ49" s="276"/>
      <c r="AR49" s="276"/>
      <c r="AS49" s="276"/>
      <c r="AT49" s="276"/>
      <c r="AU49" s="276"/>
      <c r="AV49" s="232"/>
      <c r="AW49" s="232"/>
      <c r="AX49" s="232"/>
      <c r="AY49" s="232"/>
      <c r="AZ49" s="232"/>
      <c r="BA49" s="232"/>
      <c r="BB49" s="277"/>
      <c r="BC49" s="276"/>
      <c r="BD49" s="1144"/>
      <c r="BE49" s="276"/>
      <c r="BF49" s="276"/>
      <c r="BG49" s="276"/>
      <c r="BH49" s="276"/>
      <c r="BI49" s="276"/>
      <c r="BJ49" s="276"/>
      <c r="BK49" s="276"/>
      <c r="BL49" s="276"/>
      <c r="BM49" s="276"/>
    </row>
    <row r="50" spans="1:165" ht="11.25" customHeight="1" x14ac:dyDescent="0.2">
      <c r="B50" s="1123"/>
      <c r="C50" s="214"/>
      <c r="D50" s="214"/>
      <c r="E50" s="214"/>
      <c r="F50" s="232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32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32"/>
      <c r="AW50" s="214"/>
      <c r="AX50" s="929"/>
      <c r="AY50" s="929"/>
      <c r="AZ50" s="929"/>
      <c r="BA50" s="278" t="s">
        <v>103</v>
      </c>
      <c r="BB50" s="234"/>
      <c r="BC50" s="214"/>
      <c r="BD50" s="1141"/>
      <c r="BE50" s="214"/>
      <c r="BF50" s="214"/>
      <c r="BG50" s="214"/>
      <c r="BH50" s="214"/>
      <c r="BI50" s="214"/>
      <c r="BJ50" s="214"/>
      <c r="BL50" s="214"/>
      <c r="BM50" s="214"/>
    </row>
    <row r="51" spans="1:165" ht="12.6" customHeight="1" x14ac:dyDescent="0.2">
      <c r="B51" s="1123"/>
      <c r="C51" s="214"/>
      <c r="D51" s="214"/>
      <c r="E51" s="214"/>
      <c r="F51" s="226" t="s">
        <v>418</v>
      </c>
      <c r="G51" s="233"/>
      <c r="H51" s="214"/>
      <c r="I51" s="214"/>
      <c r="J51" s="238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33"/>
      <c r="Z51" s="214"/>
      <c r="AA51" s="214"/>
      <c r="AB51" s="214"/>
      <c r="AC51" s="214"/>
      <c r="AD51" s="214"/>
      <c r="AE51" s="214"/>
      <c r="AF51" s="214"/>
      <c r="AG51" s="214"/>
      <c r="AH51" s="214"/>
      <c r="AI51" s="235"/>
      <c r="AJ51" s="234"/>
      <c r="AK51" s="234"/>
      <c r="AL51" s="234"/>
      <c r="AM51" s="234"/>
      <c r="AN51" s="234"/>
      <c r="AO51" s="214"/>
      <c r="AP51" s="214"/>
      <c r="AQ51" s="214"/>
      <c r="AR51" s="214"/>
      <c r="AS51" s="214"/>
      <c r="AT51" s="214"/>
      <c r="AU51" s="214"/>
      <c r="AV51" s="214"/>
      <c r="AW51" s="238">
        <v>48</v>
      </c>
      <c r="AX51" s="238"/>
      <c r="AY51" s="1479"/>
      <c r="AZ51" s="1480"/>
      <c r="BA51" s="1481"/>
      <c r="BB51" s="239"/>
      <c r="BC51" s="214"/>
      <c r="BD51" s="1141"/>
      <c r="BE51" s="214"/>
      <c r="BF51" s="214"/>
      <c r="BG51" s="214"/>
      <c r="BH51" s="214"/>
      <c r="BI51" s="214"/>
      <c r="BJ51" s="214"/>
      <c r="BL51" s="214"/>
      <c r="BM51" s="214"/>
    </row>
    <row r="52" spans="1:165" ht="12.6" customHeight="1" x14ac:dyDescent="0.2">
      <c r="B52" s="1123"/>
      <c r="C52" s="214"/>
      <c r="D52" s="214"/>
      <c r="E52" s="214"/>
      <c r="F52" s="238" t="s">
        <v>419</v>
      </c>
      <c r="G52" s="214"/>
      <c r="H52" s="214"/>
      <c r="I52" s="214"/>
      <c r="J52" s="238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33"/>
      <c r="Z52" s="214"/>
      <c r="AA52" s="214"/>
      <c r="AB52" s="214"/>
      <c r="AC52" s="214"/>
      <c r="AD52" s="214"/>
      <c r="AE52" s="214"/>
      <c r="AF52" s="214"/>
      <c r="AG52" s="214"/>
      <c r="AH52" s="214"/>
      <c r="AI52" s="235"/>
      <c r="AJ52" s="234"/>
      <c r="AK52" s="234"/>
      <c r="AL52" s="234"/>
      <c r="AM52" s="234"/>
      <c r="AN52" s="234"/>
      <c r="AO52" s="214"/>
      <c r="AP52" s="214"/>
      <c r="AQ52" s="214"/>
      <c r="AR52" s="214"/>
      <c r="AS52" s="214"/>
      <c r="AT52" s="214"/>
      <c r="AU52" s="214"/>
      <c r="AV52" s="214"/>
      <c r="AW52" s="238"/>
      <c r="AX52" s="238"/>
      <c r="AY52" s="1482"/>
      <c r="AZ52" s="1483"/>
      <c r="BA52" s="1484"/>
      <c r="BB52" s="239"/>
      <c r="BC52" s="214"/>
      <c r="BD52" s="1141"/>
      <c r="BE52" s="214"/>
      <c r="BF52" s="214"/>
      <c r="BG52" s="214"/>
      <c r="BH52" s="214"/>
      <c r="BI52" s="214"/>
      <c r="BJ52" s="214"/>
      <c r="BL52" s="214"/>
      <c r="BM52" s="214"/>
    </row>
    <row r="53" spans="1:165" ht="9" customHeight="1" x14ac:dyDescent="0.2">
      <c r="B53" s="1123"/>
      <c r="C53" s="214"/>
      <c r="D53" s="214"/>
      <c r="E53" s="214"/>
      <c r="F53" s="238"/>
      <c r="G53" s="214"/>
      <c r="H53" s="214"/>
      <c r="I53" s="214"/>
      <c r="J53" s="238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33"/>
      <c r="Z53" s="214"/>
      <c r="AA53" s="214"/>
      <c r="AB53" s="214"/>
      <c r="AC53" s="214"/>
      <c r="AD53" s="214"/>
      <c r="AE53" s="214"/>
      <c r="AF53" s="214"/>
      <c r="AG53" s="214"/>
      <c r="AH53" s="214"/>
      <c r="AI53" s="235"/>
      <c r="AJ53" s="234"/>
      <c r="AK53" s="234"/>
      <c r="AL53" s="234"/>
      <c r="AM53" s="234"/>
      <c r="AN53" s="234"/>
      <c r="AO53" s="214"/>
      <c r="AP53" s="214"/>
      <c r="AQ53" s="214"/>
      <c r="AR53" s="214"/>
      <c r="AS53" s="214"/>
      <c r="AT53" s="214"/>
      <c r="AU53" s="214"/>
      <c r="AV53" s="214"/>
      <c r="AW53" s="238"/>
      <c r="AX53" s="238"/>
      <c r="AY53" s="238"/>
      <c r="AZ53" s="238"/>
      <c r="BA53" s="238"/>
      <c r="BB53" s="239"/>
      <c r="BC53" s="214"/>
      <c r="BD53" s="1141"/>
      <c r="BE53" s="214"/>
      <c r="BF53" s="214"/>
      <c r="BG53" s="214"/>
      <c r="BH53" s="214"/>
      <c r="BI53" s="214"/>
      <c r="BJ53" s="214"/>
      <c r="BL53" s="214"/>
      <c r="BM53" s="214"/>
    </row>
    <row r="54" spans="1:165" ht="12.6" customHeight="1" x14ac:dyDescent="0.2">
      <c r="B54" s="1123"/>
      <c r="C54" s="214"/>
      <c r="D54" s="240"/>
      <c r="E54" s="214"/>
      <c r="F54" s="238" t="s">
        <v>420</v>
      </c>
      <c r="G54" s="214"/>
      <c r="H54" s="231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34"/>
      <c r="AO54" s="214"/>
      <c r="AP54" s="214"/>
      <c r="AQ54" s="214"/>
      <c r="AR54" s="214"/>
      <c r="AS54" s="214"/>
      <c r="AT54" s="214"/>
      <c r="AU54" s="214"/>
      <c r="AV54" s="214"/>
      <c r="AW54" s="218">
        <v>44</v>
      </c>
      <c r="AX54" s="214"/>
      <c r="AY54" s="1479">
        <v>100</v>
      </c>
      <c r="AZ54" s="1480"/>
      <c r="BA54" s="1481"/>
      <c r="BB54" s="9"/>
      <c r="BC54" s="214"/>
      <c r="BD54" s="1141"/>
      <c r="BE54" s="214"/>
      <c r="BF54" s="214"/>
      <c r="BG54" s="214"/>
      <c r="BH54" s="214"/>
      <c r="BI54" s="214"/>
      <c r="BJ54" s="214"/>
      <c r="BL54" s="214"/>
      <c r="BM54" s="214"/>
    </row>
    <row r="55" spans="1:165" ht="12.6" customHeight="1" x14ac:dyDescent="0.2">
      <c r="B55" s="1123"/>
      <c r="C55" s="214"/>
      <c r="D55" s="214"/>
      <c r="E55" s="214"/>
      <c r="F55" s="232" t="s">
        <v>421</v>
      </c>
      <c r="G55" s="214"/>
      <c r="H55" s="214"/>
      <c r="I55" s="240"/>
      <c r="J55" s="214"/>
      <c r="K55" s="238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41"/>
      <c r="AE55" s="214"/>
      <c r="AF55" s="214"/>
      <c r="AG55" s="214"/>
      <c r="AH55" s="214"/>
      <c r="AI55" s="214"/>
      <c r="AJ55" s="214"/>
      <c r="AK55" s="214"/>
      <c r="AL55" s="214"/>
      <c r="AM55" s="214"/>
      <c r="AN55" s="234"/>
      <c r="AO55" s="214"/>
      <c r="AP55" s="214"/>
      <c r="AQ55" s="214"/>
      <c r="AR55" s="214"/>
      <c r="AS55" s="214"/>
      <c r="AT55" s="214"/>
      <c r="AU55" s="214"/>
      <c r="AV55" s="214"/>
      <c r="AW55" s="218"/>
      <c r="AX55" s="9"/>
      <c r="AY55" s="1482"/>
      <c r="AZ55" s="1483"/>
      <c r="BA55" s="1484"/>
      <c r="BB55" s="9"/>
      <c r="BC55" s="214"/>
      <c r="BD55" s="1141"/>
      <c r="BE55" s="214"/>
      <c r="BF55" s="214"/>
      <c r="BG55" s="214"/>
      <c r="BH55" s="214"/>
      <c r="BI55" s="214"/>
      <c r="BJ55" s="214"/>
      <c r="BL55" s="214"/>
      <c r="BM55" s="214"/>
    </row>
    <row r="56" spans="1:165" ht="9" customHeight="1" x14ac:dyDescent="0.2">
      <c r="B56" s="1123"/>
      <c r="C56" s="214"/>
      <c r="D56" s="214"/>
      <c r="E56" s="214"/>
      <c r="F56" s="232"/>
      <c r="G56" s="214"/>
      <c r="H56" s="214"/>
      <c r="I56" s="240"/>
      <c r="J56" s="214"/>
      <c r="K56" s="238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41"/>
      <c r="AE56" s="214"/>
      <c r="AF56" s="214"/>
      <c r="AG56" s="214"/>
      <c r="AH56" s="214"/>
      <c r="AI56" s="214"/>
      <c r="AJ56" s="214"/>
      <c r="AK56" s="214"/>
      <c r="AL56" s="214"/>
      <c r="AM56" s="214"/>
      <c r="AN56" s="234"/>
      <c r="AO56" s="214"/>
      <c r="AP56" s="214"/>
      <c r="AQ56" s="214"/>
      <c r="AR56" s="214"/>
      <c r="AS56" s="214"/>
      <c r="AT56" s="214"/>
      <c r="AU56" s="214"/>
      <c r="AV56" s="214"/>
      <c r="AW56" s="214"/>
      <c r="AX56" s="9"/>
      <c r="AY56" s="825"/>
      <c r="AZ56" s="825"/>
      <c r="BA56" s="241"/>
      <c r="BB56" s="9"/>
      <c r="BC56" s="214"/>
      <c r="BD56" s="1141"/>
      <c r="BE56" s="214"/>
      <c r="BF56" s="214"/>
      <c r="BG56" s="214"/>
      <c r="BH56" s="214"/>
      <c r="BI56" s="214"/>
      <c r="BJ56" s="214"/>
      <c r="BL56" s="214"/>
      <c r="BM56" s="214"/>
    </row>
    <row r="57" spans="1:165" ht="12.6" customHeight="1" x14ac:dyDescent="0.2">
      <c r="B57" s="1123"/>
      <c r="C57" s="214"/>
      <c r="D57" s="1464" t="s">
        <v>98</v>
      </c>
      <c r="E57" s="1465"/>
      <c r="F57" s="238" t="s">
        <v>422</v>
      </c>
      <c r="G57" s="214"/>
      <c r="H57" s="231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34"/>
      <c r="AO57" s="214"/>
      <c r="AP57" s="214"/>
      <c r="AQ57" s="214"/>
      <c r="AR57" s="214"/>
      <c r="AS57" s="214"/>
      <c r="AT57" s="214"/>
      <c r="AU57" s="214"/>
      <c r="AV57" s="214"/>
      <c r="AW57" s="218">
        <v>45</v>
      </c>
      <c r="AX57" s="214"/>
      <c r="AY57" s="1479"/>
      <c r="AZ57" s="1480"/>
      <c r="BA57" s="1481"/>
      <c r="BB57" s="9"/>
      <c r="BC57" s="214"/>
      <c r="BD57" s="1141"/>
      <c r="BE57" s="214"/>
      <c r="BF57" s="214"/>
      <c r="BG57" s="214"/>
      <c r="BH57" s="214"/>
      <c r="BI57" s="214"/>
      <c r="BJ57" s="214"/>
      <c r="BL57" s="214"/>
      <c r="BM57" s="214"/>
    </row>
    <row r="58" spans="1:165" ht="12.6" customHeight="1" x14ac:dyDescent="0.2">
      <c r="B58" s="1123"/>
      <c r="C58" s="214"/>
      <c r="D58" s="214"/>
      <c r="E58" s="214"/>
      <c r="F58" s="232" t="s">
        <v>1141</v>
      </c>
      <c r="G58" s="214"/>
      <c r="H58" s="214"/>
      <c r="I58" s="240"/>
      <c r="J58" s="214"/>
      <c r="K58" s="238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41"/>
      <c r="AE58" s="214"/>
      <c r="AF58" s="214"/>
      <c r="AG58" s="214"/>
      <c r="AH58" s="214"/>
      <c r="AI58" s="214"/>
      <c r="AJ58" s="214"/>
      <c r="AK58" s="214"/>
      <c r="AL58" s="214"/>
      <c r="AM58" s="214"/>
      <c r="AN58" s="234"/>
      <c r="AO58" s="214"/>
      <c r="AP58" s="214"/>
      <c r="AQ58" s="214"/>
      <c r="AR58" s="214"/>
      <c r="AS58" s="214"/>
      <c r="AT58" s="214"/>
      <c r="AU58" s="214"/>
      <c r="AV58" s="214"/>
      <c r="AW58" s="218"/>
      <c r="AX58" s="9"/>
      <c r="AY58" s="1482"/>
      <c r="AZ58" s="1483"/>
      <c r="BA58" s="1484"/>
      <c r="BB58" s="9"/>
      <c r="BC58" s="214"/>
      <c r="BD58" s="1141"/>
      <c r="BE58" s="214"/>
      <c r="BF58" s="214"/>
      <c r="BG58" s="214"/>
      <c r="BH58" s="214"/>
      <c r="BI58" s="214"/>
      <c r="BJ58" s="214"/>
      <c r="BL58" s="214"/>
      <c r="BM58" s="214"/>
    </row>
    <row r="59" spans="1:165" ht="9" customHeight="1" x14ac:dyDescent="0.2">
      <c r="B59" s="1123"/>
      <c r="C59" s="214"/>
      <c r="D59" s="214"/>
      <c r="E59" s="214"/>
      <c r="F59" s="214"/>
      <c r="G59" s="214"/>
      <c r="H59" s="214"/>
      <c r="I59" s="240"/>
      <c r="J59" s="214"/>
      <c r="K59" s="238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41"/>
      <c r="AE59" s="214"/>
      <c r="AF59" s="214"/>
      <c r="AG59" s="214"/>
      <c r="AH59" s="214"/>
      <c r="AI59" s="214"/>
      <c r="AJ59" s="214"/>
      <c r="AK59" s="214"/>
      <c r="AL59" s="214"/>
      <c r="AM59" s="214"/>
      <c r="AN59" s="234"/>
      <c r="AO59" s="214"/>
      <c r="AP59" s="214"/>
      <c r="AQ59" s="214"/>
      <c r="AR59" s="214"/>
      <c r="AS59" s="214"/>
      <c r="AT59" s="214"/>
      <c r="AU59" s="214"/>
      <c r="AV59" s="214"/>
      <c r="AW59" s="214"/>
      <c r="AX59" s="9"/>
      <c r="AY59" s="9"/>
      <c r="AZ59" s="9"/>
      <c r="BA59" s="241"/>
      <c r="BB59" s="9"/>
      <c r="BC59" s="214"/>
      <c r="BD59" s="1141"/>
      <c r="BE59" s="214"/>
      <c r="BF59" s="214"/>
      <c r="BG59" s="214"/>
      <c r="BH59" s="214"/>
      <c r="BI59" s="214"/>
      <c r="BJ59" s="214"/>
      <c r="BL59" s="214"/>
      <c r="BM59" s="214"/>
    </row>
    <row r="60" spans="1:165" ht="11.25" customHeight="1" x14ac:dyDescent="0.2">
      <c r="B60" s="1123"/>
      <c r="C60" s="214"/>
      <c r="D60" s="214"/>
      <c r="E60" s="214"/>
      <c r="F60" s="218" t="s">
        <v>302</v>
      </c>
      <c r="G60" s="214"/>
      <c r="H60" s="214"/>
      <c r="I60" s="214"/>
      <c r="J60" s="214"/>
      <c r="K60" s="214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14"/>
      <c r="W60" s="217"/>
      <c r="X60" s="214"/>
      <c r="Y60" s="470"/>
      <c r="Z60" s="470"/>
      <c r="AA60" s="470"/>
      <c r="AB60" s="470"/>
      <c r="AC60" s="470"/>
      <c r="AD60" s="470"/>
      <c r="AE60" s="27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70"/>
      <c r="AV60" s="214"/>
      <c r="AW60" s="214"/>
      <c r="AX60" s="214"/>
      <c r="AY60" s="1473">
        <f>AY51+AY54+AY57</f>
        <v>100</v>
      </c>
      <c r="AZ60" s="1474"/>
      <c r="BA60" s="1475"/>
      <c r="BB60" s="214"/>
      <c r="BC60" s="214"/>
      <c r="BD60" s="1141"/>
      <c r="BE60" s="214"/>
      <c r="BF60" s="214"/>
      <c r="BG60" s="214"/>
      <c r="BH60" s="214"/>
      <c r="BI60" s="214"/>
      <c r="BJ60" s="214"/>
      <c r="BL60" s="214"/>
      <c r="BM60" s="214"/>
    </row>
    <row r="61" spans="1:165" ht="11.25" customHeight="1" x14ac:dyDescent="0.2">
      <c r="B61" s="1123"/>
      <c r="C61" s="214"/>
      <c r="D61" s="214"/>
      <c r="E61" s="214"/>
      <c r="F61" s="236" t="s">
        <v>303</v>
      </c>
      <c r="G61" s="214"/>
      <c r="H61" s="214"/>
      <c r="I61" s="214"/>
      <c r="J61" s="214"/>
      <c r="K61" s="214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14"/>
      <c r="W61" s="217"/>
      <c r="X61" s="214"/>
      <c r="Y61" s="470"/>
      <c r="Z61" s="470"/>
      <c r="AA61" s="470"/>
      <c r="AB61" s="470"/>
      <c r="AC61" s="470"/>
      <c r="AD61" s="470"/>
      <c r="AE61" s="27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70"/>
      <c r="AV61" s="214"/>
      <c r="AW61" s="214"/>
      <c r="AX61" s="931"/>
      <c r="AY61" s="1476"/>
      <c r="AZ61" s="1477"/>
      <c r="BA61" s="1478"/>
      <c r="BB61" s="214"/>
      <c r="BC61" s="214"/>
      <c r="BD61" s="1141"/>
      <c r="BE61" s="214"/>
      <c r="BF61" s="214"/>
      <c r="BG61" s="214"/>
      <c r="BH61" s="214"/>
      <c r="BI61" s="214"/>
      <c r="BJ61" s="214"/>
      <c r="BL61" s="214"/>
      <c r="BM61" s="214"/>
    </row>
    <row r="62" spans="1:165" ht="8.25" customHeight="1" x14ac:dyDescent="0.2">
      <c r="B62" s="1123"/>
      <c r="C62" s="214"/>
      <c r="D62" s="214"/>
      <c r="E62" s="214"/>
      <c r="F62" s="236"/>
      <c r="G62" s="214"/>
      <c r="H62" s="214"/>
      <c r="I62" s="214"/>
      <c r="J62" s="214"/>
      <c r="K62" s="214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14"/>
      <c r="W62" s="217"/>
      <c r="X62" s="214"/>
      <c r="Y62" s="470"/>
      <c r="Z62" s="470"/>
      <c r="AA62" s="470"/>
      <c r="AB62" s="470"/>
      <c r="AC62" s="470"/>
      <c r="AD62" s="470"/>
      <c r="AE62" s="27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70"/>
      <c r="AV62" s="214"/>
      <c r="AW62" s="214"/>
      <c r="AX62" s="931"/>
      <c r="AY62" s="476"/>
      <c r="AZ62" s="477"/>
      <c r="BA62" s="477"/>
      <c r="BB62" s="214"/>
      <c r="BC62" s="214"/>
      <c r="BD62" s="1141"/>
      <c r="BE62" s="214"/>
      <c r="BF62" s="214"/>
      <c r="BG62" s="214"/>
      <c r="BH62" s="214"/>
      <c r="BI62" s="214"/>
      <c r="BJ62" s="214"/>
      <c r="BL62" s="214"/>
      <c r="BM62" s="214"/>
    </row>
    <row r="63" spans="1:165" ht="12.6" customHeight="1" x14ac:dyDescent="0.2">
      <c r="B63" s="1460">
        <v>3.3</v>
      </c>
      <c r="C63" s="1461"/>
      <c r="D63" s="226" t="s">
        <v>354</v>
      </c>
      <c r="E63" s="214"/>
      <c r="F63" s="214"/>
      <c r="G63" s="214"/>
      <c r="H63" s="214"/>
      <c r="I63" s="214"/>
      <c r="J63" s="214"/>
      <c r="K63" s="214"/>
      <c r="L63" s="238"/>
      <c r="M63" s="238"/>
      <c r="N63" s="238"/>
      <c r="O63" s="238"/>
      <c r="P63" s="238"/>
      <c r="Q63" s="238"/>
      <c r="R63" s="238"/>
      <c r="S63" s="214"/>
      <c r="T63" s="214"/>
      <c r="U63" s="214"/>
      <c r="V63" s="214"/>
      <c r="W63" s="217"/>
      <c r="X63" s="214"/>
      <c r="Y63" s="233"/>
      <c r="Z63" s="233"/>
      <c r="AA63" s="233"/>
      <c r="AB63" s="233"/>
      <c r="AC63" s="233"/>
      <c r="AD63" s="233"/>
      <c r="AE63" s="27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70"/>
      <c r="AV63" s="214"/>
      <c r="AW63" s="1466"/>
      <c r="AX63" s="1466"/>
      <c r="AY63" s="1466"/>
      <c r="AZ63" s="1466"/>
      <c r="BA63" s="1466"/>
      <c r="BB63" s="1466"/>
      <c r="BC63" s="479"/>
      <c r="BD63" s="1145"/>
      <c r="BF63" s="214"/>
      <c r="BG63" s="214"/>
      <c r="BH63" s="214"/>
      <c r="BI63" s="214"/>
      <c r="BJ63" s="214"/>
      <c r="BL63" s="214"/>
      <c r="BM63" s="214"/>
    </row>
    <row r="64" spans="1:165" ht="12.6" customHeight="1" x14ac:dyDescent="0.2">
      <c r="B64" s="1123"/>
      <c r="C64" s="214"/>
      <c r="D64" s="218" t="s">
        <v>355</v>
      </c>
      <c r="E64" s="214"/>
      <c r="F64" s="214"/>
      <c r="G64" s="214"/>
      <c r="H64" s="214"/>
      <c r="I64" s="243"/>
      <c r="J64" s="243"/>
      <c r="K64" s="214"/>
      <c r="L64" s="243"/>
      <c r="M64" s="24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474"/>
      <c r="Z64" s="474"/>
      <c r="AA64" s="474"/>
      <c r="AB64" s="474"/>
      <c r="AC64" s="474"/>
      <c r="AD64" s="474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269"/>
      <c r="AV64" s="214"/>
      <c r="AW64" s="527" t="s">
        <v>224</v>
      </c>
      <c r="AX64" s="221"/>
      <c r="AY64" s="221"/>
      <c r="AZ64" s="221"/>
      <c r="BA64" s="221"/>
      <c r="BB64" s="221"/>
      <c r="BC64" s="480"/>
      <c r="BD64" s="1145"/>
      <c r="BF64" s="214"/>
      <c r="BG64" s="214"/>
      <c r="BH64" s="214"/>
      <c r="BI64" s="214"/>
      <c r="BJ64" s="214"/>
      <c r="BK64" s="237"/>
      <c r="BL64" s="237"/>
      <c r="BM64" s="237"/>
      <c r="BN64" s="245"/>
      <c r="BO64" s="245"/>
      <c r="BP64" s="245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  <c r="CC64" s="245"/>
      <c r="CD64" s="245"/>
      <c r="CE64" s="245"/>
      <c r="CF64" s="245"/>
      <c r="CG64" s="245"/>
      <c r="CH64" s="245"/>
      <c r="CI64" s="245"/>
      <c r="CJ64" s="245"/>
      <c r="CK64" s="245"/>
      <c r="CL64" s="245"/>
      <c r="CM64" s="245"/>
      <c r="CN64" s="245"/>
      <c r="CO64" s="245"/>
      <c r="CP64" s="245"/>
      <c r="CQ64" s="245"/>
      <c r="CR64" s="245"/>
      <c r="CS64" s="245"/>
      <c r="CT64" s="245"/>
      <c r="CU64" s="245"/>
      <c r="CV64" s="245"/>
      <c r="CW64" s="245"/>
      <c r="CX64" s="245"/>
      <c r="CY64" s="245"/>
      <c r="CZ64" s="245"/>
      <c r="DA64" s="245"/>
      <c r="DB64" s="245"/>
      <c r="DC64" s="245"/>
      <c r="DD64" s="245"/>
      <c r="DE64" s="245"/>
      <c r="DF64" s="245"/>
      <c r="DG64" s="245"/>
      <c r="DH64" s="245"/>
      <c r="DI64" s="245"/>
      <c r="DJ64" s="245"/>
      <c r="DK64" s="245"/>
      <c r="DL64" s="245"/>
      <c r="DM64" s="245"/>
      <c r="DN64" s="245"/>
      <c r="DO64" s="245"/>
      <c r="DP64" s="245"/>
      <c r="DQ64" s="245"/>
      <c r="DR64" s="245"/>
      <c r="DS64" s="245"/>
      <c r="DT64" s="245"/>
      <c r="DU64" s="245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</row>
    <row r="65" spans="1:157" ht="12.6" customHeight="1" x14ac:dyDescent="0.2">
      <c r="B65" s="1123"/>
      <c r="C65" s="214"/>
      <c r="D65" s="236" t="s">
        <v>356</v>
      </c>
      <c r="E65" s="214"/>
      <c r="F65" s="214"/>
      <c r="G65" s="214"/>
      <c r="H65" s="214"/>
      <c r="I65" s="214"/>
      <c r="J65" s="214"/>
      <c r="K65" s="214"/>
      <c r="L65" s="238"/>
      <c r="M65" s="238"/>
      <c r="N65" s="238"/>
      <c r="O65" s="238"/>
      <c r="P65" s="238"/>
      <c r="Q65" s="238"/>
      <c r="R65" s="238"/>
      <c r="S65" s="238"/>
      <c r="T65" s="238"/>
      <c r="U65" s="214"/>
      <c r="V65" s="214"/>
      <c r="W65" s="217"/>
      <c r="X65" s="214"/>
      <c r="Y65" s="233"/>
      <c r="Z65" s="233"/>
      <c r="AA65" s="233"/>
      <c r="AB65" s="233"/>
      <c r="AC65" s="233"/>
      <c r="AD65" s="233"/>
      <c r="AE65" s="27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70"/>
      <c r="AV65" s="214"/>
      <c r="AW65" s="221"/>
      <c r="AX65" s="221"/>
      <c r="AY65" s="221"/>
      <c r="AZ65" s="525"/>
      <c r="BA65" s="221"/>
      <c r="BB65" s="479"/>
      <c r="BC65" s="262"/>
      <c r="BD65" s="1145"/>
      <c r="BF65" s="214"/>
      <c r="BG65" s="214"/>
      <c r="BH65" s="214"/>
      <c r="BI65" s="214"/>
      <c r="BJ65" s="214"/>
      <c r="BL65" s="214"/>
      <c r="BM65" s="214"/>
    </row>
    <row r="66" spans="1:157" ht="12.6" customHeight="1" x14ac:dyDescent="0.2">
      <c r="B66" s="1123"/>
      <c r="C66" s="214"/>
      <c r="D66" s="236" t="s">
        <v>1142</v>
      </c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69"/>
      <c r="AV66" s="214"/>
      <c r="AW66" s="221"/>
      <c r="AX66" s="221"/>
      <c r="AY66" s="221"/>
      <c r="AZ66" s="221"/>
      <c r="BA66" s="526"/>
      <c r="BB66" s="221"/>
      <c r="BC66" s="221"/>
      <c r="BD66" s="1141"/>
      <c r="BE66" s="214"/>
      <c r="BF66" s="214"/>
      <c r="BG66" s="214"/>
      <c r="BH66" s="214"/>
      <c r="BI66" s="214"/>
      <c r="BJ66" s="214"/>
      <c r="BL66" s="214"/>
      <c r="BM66" s="214"/>
    </row>
    <row r="67" spans="1:157" ht="21" customHeight="1" x14ac:dyDescent="0.2">
      <c r="B67" s="1123"/>
      <c r="C67" s="214"/>
      <c r="D67" s="230"/>
      <c r="E67" s="230"/>
      <c r="F67" s="230"/>
      <c r="G67" s="230"/>
      <c r="H67" s="230"/>
      <c r="I67" s="230"/>
      <c r="J67" s="279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8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14"/>
      <c r="AT67" s="214"/>
      <c r="AU67" s="272"/>
      <c r="AV67" s="218"/>
      <c r="AW67" s="221"/>
      <c r="AX67" s="221"/>
      <c r="AY67" s="221"/>
      <c r="AZ67" s="221"/>
      <c r="BA67" s="221"/>
      <c r="BB67" s="221"/>
      <c r="BC67" s="221"/>
      <c r="BD67" s="1141"/>
      <c r="BE67" s="214"/>
      <c r="BF67" s="214"/>
      <c r="BG67" s="214"/>
      <c r="BH67" s="214"/>
      <c r="BI67" s="214"/>
      <c r="BJ67" s="214"/>
      <c r="BL67" s="214"/>
      <c r="BM67" s="214"/>
    </row>
    <row r="68" spans="1:157" ht="7.5" customHeight="1" x14ac:dyDescent="0.2">
      <c r="B68" s="1123"/>
      <c r="C68" s="214"/>
      <c r="D68" s="214"/>
      <c r="E68" s="214"/>
      <c r="F68" s="214"/>
      <c r="G68" s="214"/>
      <c r="H68" s="214"/>
      <c r="I68" s="214"/>
      <c r="J68" s="214"/>
      <c r="K68" s="214"/>
      <c r="L68" s="242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36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71"/>
      <c r="AV68" s="218"/>
      <c r="AW68" s="221"/>
      <c r="AX68" s="221"/>
      <c r="AY68" s="479"/>
      <c r="AZ68" s="479"/>
      <c r="BA68" s="479"/>
      <c r="BB68" s="221"/>
      <c r="BC68" s="221"/>
      <c r="BD68" s="1141"/>
      <c r="BE68" s="214"/>
      <c r="BF68" s="214"/>
      <c r="BG68" s="214"/>
      <c r="BH68" s="214"/>
      <c r="BI68" s="214"/>
      <c r="BJ68" s="214"/>
      <c r="BL68" s="214"/>
      <c r="BM68" s="214"/>
    </row>
    <row r="69" spans="1:157" ht="12.6" customHeight="1" x14ac:dyDescent="0.2">
      <c r="B69" s="1123"/>
      <c r="C69" s="214"/>
      <c r="D69" s="223" t="s">
        <v>423</v>
      </c>
      <c r="E69" s="1146"/>
      <c r="F69" s="1146"/>
      <c r="G69" s="1146"/>
      <c r="H69" s="1146"/>
      <c r="I69" s="1146"/>
      <c r="J69" s="1146"/>
      <c r="K69" s="1146"/>
      <c r="L69" s="1146"/>
      <c r="M69" s="1146"/>
      <c r="N69" s="1146"/>
      <c r="O69" s="1146"/>
      <c r="P69" s="1146"/>
      <c r="Q69" s="1146"/>
      <c r="R69" s="1146"/>
      <c r="S69" s="1146"/>
      <c r="T69" s="1146"/>
      <c r="U69" s="1146"/>
      <c r="V69" s="1146"/>
      <c r="W69" s="1146"/>
      <c r="X69" s="1146"/>
      <c r="Y69" s="1146"/>
      <c r="Z69" s="1146"/>
      <c r="AA69" s="1146"/>
      <c r="AB69" s="1146"/>
      <c r="AC69" s="1146"/>
      <c r="AD69" s="1146"/>
      <c r="AE69" s="1146"/>
      <c r="AF69" s="1146"/>
      <c r="AG69" s="1146"/>
      <c r="AH69" s="1146"/>
      <c r="AI69" s="1146"/>
      <c r="AJ69" s="1146"/>
      <c r="AK69" s="1146"/>
      <c r="AL69" s="1146"/>
      <c r="AM69" s="1146"/>
      <c r="AN69" s="1146"/>
      <c r="AO69" s="1146"/>
      <c r="AP69" s="1146"/>
      <c r="AQ69" s="1146"/>
      <c r="AR69" s="1146"/>
      <c r="AS69" s="1146"/>
      <c r="AT69" s="1146"/>
      <c r="AU69" s="1146"/>
      <c r="AV69" s="1146"/>
      <c r="AW69" s="1146"/>
      <c r="AX69" s="1146"/>
      <c r="AY69" s="1146"/>
      <c r="AZ69" s="1146"/>
      <c r="BA69" s="1146"/>
      <c r="BB69" s="214"/>
      <c r="BC69" s="214"/>
      <c r="BD69" s="1141"/>
      <c r="BE69" s="214"/>
      <c r="BF69" s="214"/>
      <c r="BG69" s="214"/>
      <c r="BH69" s="214"/>
      <c r="BI69" s="214"/>
      <c r="BJ69" s="214"/>
      <c r="BL69" s="214"/>
      <c r="BM69" s="214"/>
    </row>
    <row r="70" spans="1:157" ht="12.6" customHeight="1" x14ac:dyDescent="0.2">
      <c r="B70" s="1123"/>
      <c r="C70" s="214"/>
      <c r="D70" s="236" t="s">
        <v>1143</v>
      </c>
      <c r="E70" s="214"/>
      <c r="F70" s="214"/>
      <c r="G70" s="214"/>
      <c r="H70" s="214"/>
      <c r="I70" s="214"/>
      <c r="J70" s="214"/>
      <c r="K70" s="214"/>
      <c r="L70" s="242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36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71"/>
      <c r="AV70" s="218"/>
      <c r="AW70" s="214"/>
      <c r="AX70" s="220"/>
      <c r="AY70" s="220"/>
      <c r="AZ70" s="932"/>
      <c r="BA70" s="932"/>
      <c r="BB70" s="214"/>
      <c r="BC70" s="214"/>
      <c r="BD70" s="1141"/>
      <c r="BE70" s="214"/>
      <c r="BF70" s="214"/>
      <c r="BG70" s="214"/>
      <c r="BH70" s="214"/>
      <c r="BI70" s="214"/>
      <c r="BJ70" s="214"/>
      <c r="BL70" s="214"/>
      <c r="BM70" s="214"/>
    </row>
    <row r="71" spans="1:157" ht="8.25" customHeight="1" x14ac:dyDescent="0.2">
      <c r="B71" s="1123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36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72"/>
      <c r="AV71" s="218"/>
      <c r="AW71" s="214"/>
      <c r="AX71" s="1462"/>
      <c r="AY71" s="1462"/>
      <c r="AZ71" s="1462"/>
      <c r="BA71" s="1462"/>
      <c r="BB71" s="214"/>
      <c r="BC71" s="214"/>
      <c r="BD71" s="1141"/>
      <c r="BE71" s="214"/>
      <c r="BF71" s="214"/>
      <c r="BG71" s="214"/>
      <c r="BH71" s="214"/>
      <c r="BI71" s="214"/>
      <c r="BJ71" s="214"/>
      <c r="BL71" s="214"/>
      <c r="BM71" s="214"/>
    </row>
    <row r="72" spans="1:157" ht="15" customHeight="1" x14ac:dyDescent="0.2">
      <c r="B72" s="112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69"/>
      <c r="AV72" s="214"/>
      <c r="AW72" s="214"/>
      <c r="AX72" s="214"/>
      <c r="AY72" s="214"/>
      <c r="AZ72" s="214"/>
      <c r="BA72" s="214"/>
      <c r="BB72" s="214"/>
      <c r="BC72" s="214"/>
      <c r="BD72" s="1141"/>
      <c r="BE72" s="214"/>
      <c r="BF72" s="214"/>
      <c r="BG72" s="214"/>
      <c r="BH72" s="214"/>
      <c r="BI72" s="214"/>
      <c r="BJ72" s="214"/>
      <c r="BL72" s="214"/>
      <c r="BM72" s="214"/>
    </row>
    <row r="73" spans="1:157" ht="13.5" customHeight="1" x14ac:dyDescent="0.2">
      <c r="B73" s="1123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70"/>
      <c r="AV73" s="214"/>
      <c r="AW73" s="214"/>
      <c r="AX73" s="1462"/>
      <c r="AY73" s="1462"/>
      <c r="AZ73" s="1462"/>
      <c r="BA73" s="1462"/>
      <c r="BB73" s="214"/>
      <c r="BC73" s="214"/>
      <c r="BD73" s="1141"/>
      <c r="BE73" s="214"/>
      <c r="BF73" s="214"/>
      <c r="BG73" s="214"/>
      <c r="BH73" s="214"/>
      <c r="BI73" s="214"/>
      <c r="BJ73" s="214"/>
      <c r="BL73" s="214"/>
      <c r="BM73" s="214"/>
    </row>
    <row r="74" spans="1:157" ht="13.5" customHeight="1" x14ac:dyDescent="0.2">
      <c r="B74" s="1123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1377"/>
      <c r="Y74" s="1377"/>
      <c r="Z74" s="1377"/>
      <c r="AA74" s="1377"/>
      <c r="AB74" s="1377"/>
      <c r="AC74" s="1377"/>
      <c r="AD74" s="1377"/>
      <c r="AE74" s="1377"/>
      <c r="AF74" s="1377"/>
      <c r="AG74" s="1377"/>
      <c r="AH74" s="1377"/>
      <c r="AI74" s="1377"/>
      <c r="AJ74" s="1377"/>
      <c r="AK74" s="1377"/>
      <c r="AL74" s="1377"/>
      <c r="AM74" s="1377"/>
      <c r="AN74" s="1377"/>
      <c r="AO74" s="214"/>
      <c r="AP74" s="214"/>
      <c r="AQ74" s="214"/>
      <c r="AR74" s="214"/>
      <c r="AS74" s="214"/>
      <c r="AT74" s="214"/>
      <c r="AU74" s="269"/>
      <c r="AV74" s="214"/>
      <c r="AW74" s="214"/>
      <c r="AX74" s="220"/>
      <c r="AY74" s="220"/>
      <c r="AZ74" s="932"/>
      <c r="BA74" s="932"/>
      <c r="BB74" s="214"/>
      <c r="BC74" s="214"/>
      <c r="BD74" s="1141"/>
      <c r="BE74" s="214"/>
      <c r="BF74" s="214"/>
      <c r="BG74" s="214"/>
      <c r="BH74" s="214"/>
      <c r="BI74" s="214"/>
      <c r="BJ74" s="214"/>
      <c r="BL74" s="214"/>
      <c r="BM74" s="214"/>
    </row>
    <row r="75" spans="1:157" ht="15" customHeight="1" x14ac:dyDescent="0.2">
      <c r="B75" s="1123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1377"/>
      <c r="Y75" s="1377"/>
      <c r="Z75" s="1377"/>
      <c r="AA75" s="1377"/>
      <c r="AB75" s="1377"/>
      <c r="AC75" s="1377"/>
      <c r="AD75" s="1377"/>
      <c r="AE75" s="1377"/>
      <c r="AF75" s="1377"/>
      <c r="AG75" s="1377"/>
      <c r="AH75" s="1377"/>
      <c r="AI75" s="1377"/>
      <c r="AJ75" s="1377"/>
      <c r="AK75" s="1377"/>
      <c r="AL75" s="1377"/>
      <c r="AM75" s="1377"/>
      <c r="AN75" s="1377"/>
      <c r="AO75" s="214"/>
      <c r="AP75" s="214"/>
      <c r="AQ75" s="214"/>
      <c r="AR75" s="214"/>
      <c r="AS75" s="214"/>
      <c r="AT75" s="214"/>
      <c r="AU75" s="270"/>
      <c r="AV75" s="214"/>
      <c r="AW75" s="214"/>
      <c r="AX75" s="220"/>
      <c r="AY75" s="214"/>
      <c r="AZ75" s="214"/>
      <c r="BA75" s="214"/>
      <c r="BB75" s="214"/>
      <c r="BC75" s="214"/>
      <c r="BD75" s="1141"/>
      <c r="BE75" s="214"/>
      <c r="BF75" s="214"/>
      <c r="BG75" s="214"/>
      <c r="BH75" s="214"/>
      <c r="BI75" s="214"/>
      <c r="BJ75" s="214"/>
      <c r="BK75" s="233"/>
      <c r="BL75" s="233"/>
      <c r="BM75" s="233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  <c r="CU75" s="246"/>
      <c r="CV75" s="246"/>
      <c r="CW75" s="246"/>
      <c r="CX75" s="246"/>
      <c r="CY75" s="246"/>
      <c r="CZ75" s="246"/>
      <c r="DA75" s="246"/>
      <c r="DB75" s="246"/>
      <c r="DC75" s="246"/>
      <c r="DD75" s="246"/>
      <c r="DE75" s="246"/>
      <c r="DF75" s="246"/>
      <c r="DG75" s="246"/>
      <c r="DH75" s="246"/>
      <c r="DI75" s="246"/>
      <c r="DJ75" s="246"/>
      <c r="DK75" s="246"/>
      <c r="DL75" s="246"/>
      <c r="DM75" s="246"/>
      <c r="DN75" s="246"/>
      <c r="DO75" s="246"/>
      <c r="DP75" s="246"/>
      <c r="DQ75" s="246"/>
      <c r="DR75" s="246"/>
      <c r="DS75" s="246"/>
      <c r="DT75" s="246"/>
      <c r="DU75" s="246"/>
      <c r="DV75" s="246"/>
      <c r="DW75" s="246"/>
      <c r="DX75" s="246"/>
      <c r="DY75" s="246"/>
      <c r="DZ75" s="246"/>
      <c r="EA75" s="246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</row>
    <row r="76" spans="1:157" ht="7.5" customHeight="1" x14ac:dyDescent="0.2">
      <c r="B76" s="1123"/>
      <c r="C76" s="214"/>
      <c r="D76" s="214"/>
      <c r="E76" s="214"/>
      <c r="F76" s="214"/>
      <c r="G76" s="214"/>
      <c r="H76" s="214"/>
      <c r="I76" s="214"/>
      <c r="J76" s="214"/>
      <c r="K76" s="242"/>
      <c r="L76" s="242"/>
      <c r="M76" s="242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69"/>
      <c r="AV76" s="214"/>
      <c r="AW76" s="214"/>
      <c r="AX76" s="220"/>
      <c r="AY76" s="220"/>
      <c r="AZ76" s="932"/>
      <c r="BA76" s="932"/>
      <c r="BB76" s="214"/>
      <c r="BC76" s="214"/>
      <c r="BD76" s="1141"/>
      <c r="BE76" s="214"/>
      <c r="BF76" s="214"/>
      <c r="BG76" s="214"/>
      <c r="BH76" s="214"/>
      <c r="BI76" s="214"/>
      <c r="BJ76" s="214"/>
      <c r="BL76" s="214"/>
      <c r="BM76" s="214"/>
    </row>
    <row r="77" spans="1:157" ht="13.5" customHeight="1" x14ac:dyDescent="0.2">
      <c r="A77" s="524"/>
      <c r="B77" s="1123"/>
      <c r="C77" s="214"/>
      <c r="D77" s="214"/>
      <c r="E77" s="214"/>
      <c r="F77" s="214"/>
      <c r="G77" s="214"/>
      <c r="H77" s="214"/>
      <c r="I77" s="240"/>
      <c r="J77" s="214"/>
      <c r="K77" s="238"/>
      <c r="L77" s="218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70"/>
      <c r="AV77" s="214"/>
      <c r="AW77" s="214"/>
      <c r="AX77" s="1462"/>
      <c r="AY77" s="1462"/>
      <c r="AZ77" s="1462"/>
      <c r="BA77" s="1462"/>
      <c r="BB77" s="214"/>
      <c r="BC77" s="214"/>
      <c r="BD77" s="1141"/>
      <c r="BE77" s="214"/>
      <c r="BF77" s="214"/>
      <c r="BG77" s="214"/>
      <c r="BH77" s="214"/>
      <c r="BI77" s="214"/>
      <c r="BJ77" s="214"/>
      <c r="BL77" s="214"/>
      <c r="BM77" s="214"/>
    </row>
    <row r="78" spans="1:157" ht="7.5" customHeight="1" x14ac:dyDescent="0.2">
      <c r="A78" s="524"/>
      <c r="B78" s="1123"/>
      <c r="C78" s="214"/>
      <c r="D78" s="214"/>
      <c r="E78" s="214"/>
      <c r="F78" s="214"/>
      <c r="G78" s="214"/>
      <c r="H78" s="214"/>
      <c r="I78" s="214"/>
      <c r="J78" s="236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20"/>
      <c r="AY78" s="220"/>
      <c r="AZ78" s="932"/>
      <c r="BA78" s="932"/>
      <c r="BB78" s="214"/>
      <c r="BC78" s="214"/>
      <c r="BD78" s="1141"/>
      <c r="BE78" s="214"/>
      <c r="BF78" s="214"/>
      <c r="BG78" s="214"/>
      <c r="BH78" s="214"/>
      <c r="BI78" s="214"/>
      <c r="BJ78" s="214"/>
      <c r="BL78" s="214"/>
      <c r="BM78" s="214"/>
    </row>
    <row r="79" spans="1:157" ht="36" customHeight="1" x14ac:dyDescent="0.2">
      <c r="B79" s="1123"/>
      <c r="C79" s="214"/>
      <c r="D79" s="214"/>
      <c r="E79" s="240"/>
      <c r="F79" s="214"/>
      <c r="G79" s="214"/>
      <c r="H79" s="214"/>
      <c r="I79" s="238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7"/>
      <c r="AV79" s="214"/>
      <c r="AW79" s="214"/>
      <c r="AX79" s="1462"/>
      <c r="AY79" s="1462"/>
      <c r="AZ79" s="1463"/>
      <c r="BA79" s="1463"/>
      <c r="BB79" s="214"/>
      <c r="BC79" s="214"/>
      <c r="BD79" s="1141"/>
      <c r="BE79" s="214"/>
      <c r="BF79" s="214"/>
      <c r="BG79" s="214"/>
      <c r="BH79" s="214"/>
      <c r="BI79" s="214"/>
      <c r="BJ79" s="214"/>
      <c r="BL79" s="214"/>
      <c r="BM79" s="214"/>
    </row>
    <row r="80" spans="1:157" s="214" customFormat="1" ht="6.75" customHeight="1" x14ac:dyDescent="0.2">
      <c r="B80" s="1147"/>
      <c r="C80" s="1148"/>
      <c r="D80" s="1127"/>
      <c r="E80" s="1128"/>
      <c r="F80" s="1127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149"/>
      <c r="AE80" s="1149"/>
      <c r="AF80" s="1127"/>
      <c r="AG80" s="1127"/>
      <c r="AH80" s="1127"/>
      <c r="AI80" s="1127"/>
      <c r="AJ80" s="1127"/>
      <c r="AK80" s="1127"/>
      <c r="AL80" s="1127"/>
      <c r="AM80" s="1127"/>
      <c r="AN80" s="1149"/>
      <c r="AO80" s="1149"/>
      <c r="AP80" s="1149"/>
      <c r="AQ80" s="1127"/>
      <c r="AR80" s="1127"/>
      <c r="AS80" s="1127"/>
      <c r="AT80" s="1127"/>
      <c r="AU80" s="1127"/>
      <c r="AV80" s="1127"/>
      <c r="AW80" s="1127"/>
      <c r="AX80" s="1127"/>
      <c r="AY80" s="1127"/>
      <c r="AZ80" s="1127"/>
      <c r="BA80" s="1127"/>
      <c r="BB80" s="1127"/>
      <c r="BC80" s="1127"/>
      <c r="BD80" s="1150"/>
    </row>
    <row r="81" spans="1:67" ht="2.25" customHeight="1" x14ac:dyDescent="0.2">
      <c r="A81" s="1459"/>
      <c r="B81" s="1459"/>
      <c r="C81" s="1459"/>
      <c r="D81" s="1459"/>
      <c r="E81" s="1459"/>
      <c r="F81" s="1459"/>
      <c r="G81" s="1459"/>
      <c r="H81" s="1459"/>
      <c r="I81" s="1459"/>
      <c r="J81" s="1459"/>
      <c r="K81" s="1459"/>
      <c r="L81" s="1459"/>
      <c r="M81" s="1459"/>
      <c r="N81" s="1459"/>
      <c r="O81" s="1459"/>
      <c r="P81" s="1459"/>
      <c r="Q81" s="1459"/>
      <c r="R81" s="1459"/>
      <c r="S81" s="1459"/>
      <c r="T81" s="1459"/>
      <c r="U81" s="1459"/>
      <c r="V81" s="1459"/>
      <c r="W81" s="1459"/>
      <c r="X81" s="1459"/>
      <c r="Y81" s="1459"/>
      <c r="Z81" s="1459"/>
      <c r="AA81" s="1459"/>
      <c r="AB81" s="1459"/>
      <c r="AC81" s="1459"/>
      <c r="AD81" s="1459"/>
      <c r="AE81" s="1459"/>
      <c r="AF81" s="1459"/>
      <c r="AG81" s="1459"/>
      <c r="AH81" s="1459"/>
      <c r="AI81" s="1459"/>
      <c r="AJ81" s="1459"/>
      <c r="AK81" s="1459"/>
      <c r="AL81" s="1459"/>
      <c r="AM81" s="1459"/>
      <c r="AN81" s="1459"/>
      <c r="AO81" s="1459"/>
      <c r="AP81" s="1459"/>
      <c r="AQ81" s="1459"/>
      <c r="AR81" s="1459"/>
      <c r="AS81" s="1459"/>
      <c r="AT81" s="1459"/>
      <c r="AU81" s="1459"/>
      <c r="AV81" s="1459"/>
      <c r="AW81" s="1459"/>
      <c r="AX81" s="1459"/>
      <c r="AY81" s="1459"/>
      <c r="AZ81" s="1459"/>
      <c r="BA81" s="1459"/>
      <c r="BB81" s="1459"/>
      <c r="BC81" s="1459"/>
      <c r="BD81" s="1459"/>
      <c r="BE81" s="247"/>
      <c r="BF81" s="247"/>
      <c r="BG81" s="247"/>
      <c r="BH81" s="247"/>
      <c r="BI81" s="247"/>
      <c r="BJ81" s="247"/>
      <c r="BK81" s="247"/>
    </row>
    <row r="82" spans="1:67" ht="16.5" customHeight="1" x14ac:dyDescent="0.2">
      <c r="A82" s="1458">
        <v>3</v>
      </c>
      <c r="B82" s="1458"/>
      <c r="C82" s="1458"/>
      <c r="D82" s="1458"/>
      <c r="E82" s="1458"/>
      <c r="F82" s="1458"/>
      <c r="G82" s="1458"/>
      <c r="H82" s="1458"/>
      <c r="I82" s="1458"/>
      <c r="J82" s="1458"/>
      <c r="K82" s="1458"/>
      <c r="L82" s="1458"/>
      <c r="M82" s="1458"/>
      <c r="N82" s="1458"/>
      <c r="O82" s="1458"/>
      <c r="P82" s="1458"/>
      <c r="Q82" s="1458"/>
      <c r="R82" s="1458"/>
      <c r="S82" s="1458"/>
      <c r="T82" s="1458"/>
      <c r="U82" s="1458"/>
      <c r="V82" s="1458"/>
      <c r="W82" s="1458"/>
      <c r="X82" s="1458"/>
      <c r="Y82" s="1458"/>
      <c r="Z82" s="1458"/>
      <c r="AA82" s="1458"/>
      <c r="AB82" s="1458"/>
      <c r="AC82" s="1458"/>
      <c r="AD82" s="1458"/>
      <c r="AE82" s="1458"/>
      <c r="AF82" s="1458"/>
      <c r="AG82" s="1458"/>
      <c r="AH82" s="1458"/>
      <c r="AI82" s="1458"/>
      <c r="AJ82" s="1458"/>
      <c r="AK82" s="1458"/>
      <c r="AL82" s="1458"/>
      <c r="AM82" s="1458"/>
      <c r="AN82" s="1458"/>
      <c r="AO82" s="1458"/>
      <c r="AP82" s="1458"/>
      <c r="AQ82" s="1458"/>
      <c r="AR82" s="1458"/>
      <c r="AS82" s="1458"/>
      <c r="AT82" s="1458"/>
      <c r="AU82" s="1458"/>
      <c r="AV82" s="1458"/>
      <c r="AW82" s="1458"/>
      <c r="AX82" s="1458"/>
      <c r="AY82" s="1458"/>
      <c r="AZ82" s="1458"/>
      <c r="BA82" s="1458"/>
      <c r="BB82" s="1458"/>
      <c r="BC82" s="1458"/>
      <c r="BD82" s="1458"/>
      <c r="BK82" s="215"/>
    </row>
    <row r="83" spans="1:67" ht="11.25" customHeight="1" x14ac:dyDescent="0.2">
      <c r="B83" s="214"/>
      <c r="C83" s="214"/>
      <c r="D83" s="214"/>
      <c r="E83" s="214"/>
      <c r="F83" s="231"/>
      <c r="G83" s="218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L83" s="214"/>
      <c r="BM83" s="214"/>
      <c r="BN83" s="214"/>
      <c r="BO83" s="214"/>
    </row>
    <row r="84" spans="1:67" ht="11.25" customHeight="1" x14ac:dyDescent="0.2"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L84" s="214"/>
      <c r="BM84" s="214"/>
      <c r="BN84" s="214"/>
      <c r="BO84" s="214"/>
    </row>
    <row r="85" spans="1:67" ht="11.25" customHeight="1" x14ac:dyDescent="0.2">
      <c r="B85" s="214"/>
      <c r="C85" s="214"/>
      <c r="D85" s="214"/>
      <c r="E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48"/>
      <c r="AI85" s="214"/>
      <c r="AO85" s="214"/>
      <c r="AP85" s="214"/>
      <c r="AQ85" s="214"/>
      <c r="AR85" s="214"/>
      <c r="AS85" s="214"/>
      <c r="AT85" s="214"/>
      <c r="AU85" s="214"/>
      <c r="AV85" s="214"/>
    </row>
    <row r="86" spans="1:67" ht="11.25" customHeight="1" x14ac:dyDescent="0.2">
      <c r="B86" s="214"/>
      <c r="C86" s="214"/>
      <c r="D86" s="214"/>
      <c r="E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O86" s="214"/>
      <c r="AP86" s="214"/>
      <c r="AQ86" s="214"/>
      <c r="AR86" s="214"/>
      <c r="AS86" s="214"/>
      <c r="AT86" s="214"/>
      <c r="AU86" s="214"/>
      <c r="AV86" s="214"/>
    </row>
    <row r="87" spans="1:67" ht="11.25" customHeight="1" x14ac:dyDescent="0.2">
      <c r="B87" s="214"/>
      <c r="C87" s="214"/>
      <c r="D87" s="214"/>
      <c r="E87" s="214"/>
      <c r="F87" s="236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51"/>
      <c r="AK87" s="251"/>
      <c r="AL87" s="251"/>
      <c r="AM87" s="251"/>
      <c r="AN87" s="214"/>
      <c r="AO87" s="214"/>
      <c r="AP87" s="214"/>
      <c r="AQ87" s="214"/>
      <c r="AR87" s="214"/>
      <c r="AS87" s="214"/>
      <c r="AT87" s="214"/>
      <c r="AU87" s="214"/>
      <c r="AV87" s="214"/>
    </row>
    <row r="88" spans="1:67" ht="11.25" customHeight="1" x14ac:dyDescent="0.2">
      <c r="B88" s="214"/>
      <c r="C88" s="214"/>
      <c r="D88" s="214"/>
      <c r="E88" s="214"/>
      <c r="J88" s="231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I88" s="237"/>
      <c r="AJ88" s="214"/>
      <c r="AK88" s="251"/>
      <c r="AL88" s="251"/>
      <c r="AM88" s="251"/>
      <c r="AN88" s="251"/>
      <c r="AO88" s="214"/>
      <c r="AP88" s="214"/>
      <c r="AQ88" s="214"/>
      <c r="AR88" s="214"/>
      <c r="AS88" s="214"/>
      <c r="AT88" s="214"/>
      <c r="AU88" s="214"/>
      <c r="AV88" s="214"/>
    </row>
    <row r="89" spans="1:67" ht="11.25" customHeight="1" x14ac:dyDescent="0.2">
      <c r="B89" s="214"/>
      <c r="C89" s="214"/>
      <c r="D89" s="214"/>
      <c r="E89" s="214"/>
      <c r="H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51"/>
      <c r="AL89" s="251"/>
      <c r="AM89" s="251"/>
      <c r="AN89" s="251"/>
      <c r="AO89" s="214"/>
      <c r="AP89" s="214"/>
      <c r="AQ89" s="214"/>
      <c r="AR89" s="214"/>
      <c r="AS89" s="214"/>
      <c r="AT89" s="214"/>
      <c r="AU89" s="214"/>
      <c r="AV89" s="214"/>
    </row>
    <row r="90" spans="1:67" ht="11.25" customHeight="1" x14ac:dyDescent="0.2">
      <c r="B90" s="214"/>
      <c r="C90" s="214"/>
      <c r="D90" s="214"/>
      <c r="E90" s="214"/>
      <c r="H90" s="214"/>
      <c r="J90" s="231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37"/>
      <c r="AK90" s="228"/>
      <c r="AL90" s="251"/>
      <c r="AM90" s="251"/>
      <c r="AN90" s="251"/>
      <c r="AO90" s="214"/>
      <c r="AP90" s="214"/>
      <c r="AQ90" s="214"/>
      <c r="AR90" s="214"/>
      <c r="AS90" s="214"/>
      <c r="AT90" s="214"/>
      <c r="AU90" s="214"/>
      <c r="AV90" s="214"/>
    </row>
    <row r="91" spans="1:67" ht="11.25" customHeight="1" x14ac:dyDescent="0.2">
      <c r="B91" s="214"/>
      <c r="C91" s="214"/>
      <c r="D91" s="214"/>
      <c r="E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I91" s="214"/>
      <c r="AJ91" s="214"/>
      <c r="AK91" s="251"/>
      <c r="AL91" s="251"/>
      <c r="AM91" s="251"/>
      <c r="AN91" s="251"/>
      <c r="AO91" s="214"/>
      <c r="AP91" s="214"/>
      <c r="AQ91" s="214"/>
      <c r="AR91" s="214"/>
      <c r="AS91" s="214"/>
      <c r="AT91" s="214"/>
      <c r="AU91" s="214"/>
      <c r="AV91" s="214"/>
    </row>
    <row r="92" spans="1:67" ht="11.25" customHeight="1" x14ac:dyDescent="0.2">
      <c r="B92" s="214"/>
      <c r="C92" s="214"/>
      <c r="D92" s="214"/>
      <c r="E92" s="214"/>
      <c r="F92" s="214"/>
      <c r="G92" s="231"/>
      <c r="H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</row>
    <row r="93" spans="1:67" ht="11.25" customHeight="1" x14ac:dyDescent="0.2">
      <c r="B93" s="214"/>
      <c r="C93" s="214"/>
      <c r="D93" s="214"/>
      <c r="E93" s="214"/>
      <c r="F93" s="214"/>
      <c r="G93" s="214"/>
      <c r="H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O93" s="214"/>
      <c r="AP93" s="214"/>
      <c r="AQ93" s="214"/>
      <c r="AR93" s="214"/>
      <c r="AS93" s="214"/>
      <c r="AT93" s="214"/>
      <c r="AU93" s="214"/>
      <c r="AV93" s="214"/>
    </row>
    <row r="94" spans="1:67" ht="11.25" customHeight="1" x14ac:dyDescent="0.2">
      <c r="B94" s="214"/>
      <c r="C94" s="214"/>
      <c r="D94" s="214"/>
      <c r="E94" s="214"/>
      <c r="G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O94" s="214"/>
      <c r="AP94" s="214"/>
      <c r="AQ94" s="214"/>
      <c r="AR94" s="214"/>
      <c r="AS94" s="214"/>
      <c r="AT94" s="214"/>
      <c r="AU94" s="214"/>
      <c r="AV94" s="214"/>
    </row>
    <row r="95" spans="1:67" ht="11.25" customHeight="1" x14ac:dyDescent="0.2">
      <c r="B95" s="214"/>
      <c r="C95" s="214"/>
      <c r="D95" s="214"/>
      <c r="E95" s="214"/>
      <c r="F95" s="237"/>
      <c r="G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O95" s="214"/>
      <c r="AP95" s="214"/>
      <c r="AQ95" s="214"/>
      <c r="AR95" s="214"/>
      <c r="AS95" s="214"/>
      <c r="AT95" s="214"/>
      <c r="AU95" s="214"/>
      <c r="AV95" s="214"/>
    </row>
    <row r="96" spans="1:67" ht="11.25" customHeight="1" x14ac:dyDescent="0.2">
      <c r="B96" s="214"/>
      <c r="C96" s="214"/>
      <c r="D96" s="214"/>
      <c r="E96" s="214"/>
      <c r="F96" s="214"/>
      <c r="G96" s="214"/>
      <c r="H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O96" s="214"/>
      <c r="AP96" s="214"/>
      <c r="AQ96" s="214"/>
      <c r="AR96" s="214"/>
      <c r="AS96" s="214"/>
      <c r="AT96" s="214"/>
      <c r="AU96" s="214"/>
      <c r="AV96" s="214"/>
    </row>
    <row r="97" spans="2:55" ht="11.25" customHeight="1" x14ac:dyDescent="0.2">
      <c r="B97" s="214"/>
      <c r="C97" s="214"/>
      <c r="D97" s="214"/>
      <c r="E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O97" s="214"/>
      <c r="AP97" s="214"/>
      <c r="AQ97" s="214"/>
      <c r="AR97" s="214"/>
      <c r="AS97" s="214"/>
      <c r="AT97" s="214"/>
      <c r="AU97" s="214"/>
      <c r="AV97" s="214"/>
    </row>
    <row r="98" spans="2:55" ht="11.25" customHeight="1" x14ac:dyDescent="0.2">
      <c r="B98" s="214"/>
      <c r="C98" s="214"/>
      <c r="D98" s="214"/>
      <c r="E98" s="214"/>
      <c r="F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O98" s="214"/>
      <c r="AP98" s="214"/>
      <c r="AQ98" s="214"/>
      <c r="AR98" s="214"/>
      <c r="AS98" s="214"/>
      <c r="AT98" s="214"/>
      <c r="AU98" s="214"/>
      <c r="AV98" s="214"/>
    </row>
    <row r="99" spans="2:55" ht="11.25" customHeight="1" x14ac:dyDescent="0.2">
      <c r="B99" s="214"/>
      <c r="C99" s="214"/>
      <c r="D99" s="214"/>
      <c r="E99" s="214"/>
      <c r="F99" s="214"/>
      <c r="G99" s="231"/>
      <c r="H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O99" s="214"/>
      <c r="AP99" s="214"/>
      <c r="AQ99" s="214"/>
      <c r="AR99" s="214"/>
      <c r="AS99" s="214"/>
      <c r="AT99" s="214"/>
      <c r="AU99" s="214"/>
      <c r="AV99" s="214"/>
    </row>
    <row r="100" spans="2:55" ht="11.25" customHeight="1" x14ac:dyDescent="0.2">
      <c r="B100" s="214"/>
      <c r="C100" s="214"/>
      <c r="D100" s="214"/>
      <c r="E100" s="214"/>
      <c r="F100" s="214"/>
      <c r="G100" s="231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O100" s="214"/>
      <c r="AP100" s="214"/>
      <c r="AQ100" s="214"/>
      <c r="AR100" s="214"/>
      <c r="AS100" s="214"/>
      <c r="AT100" s="214"/>
      <c r="AU100" s="214"/>
      <c r="AV100" s="214"/>
    </row>
    <row r="101" spans="2:55" ht="11.25" customHeight="1" x14ac:dyDescent="0.2">
      <c r="B101" s="214"/>
      <c r="C101" s="214"/>
      <c r="D101" s="214"/>
      <c r="E101" s="214"/>
      <c r="F101" s="214"/>
      <c r="G101" s="231"/>
      <c r="H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O101" s="214"/>
      <c r="AP101" s="214"/>
      <c r="AQ101" s="214"/>
      <c r="AR101" s="214"/>
      <c r="AS101" s="214"/>
      <c r="AT101" s="214"/>
      <c r="AU101" s="214"/>
      <c r="AV101" s="214"/>
    </row>
    <row r="102" spans="2:55" ht="11.25" customHeight="1" x14ac:dyDescent="0.2">
      <c r="B102" s="214"/>
      <c r="C102" s="214"/>
      <c r="D102" s="214"/>
      <c r="E102" s="214"/>
      <c r="F102" s="214"/>
      <c r="G102" s="231"/>
      <c r="H102" s="214"/>
      <c r="J102" s="231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51"/>
      <c r="AK102" s="251"/>
      <c r="AL102" s="251"/>
      <c r="AM102" s="251"/>
      <c r="AN102" s="214"/>
      <c r="AO102" s="214"/>
      <c r="AP102" s="214"/>
      <c r="AQ102" s="214"/>
      <c r="AR102" s="214"/>
      <c r="AS102" s="214"/>
      <c r="AT102" s="214"/>
      <c r="AU102" s="214"/>
      <c r="AV102" s="214"/>
    </row>
    <row r="103" spans="2:55" ht="11.25" customHeight="1" x14ac:dyDescent="0.2">
      <c r="B103" s="214"/>
      <c r="C103" s="214"/>
      <c r="D103" s="214"/>
      <c r="E103" s="214"/>
      <c r="F103" s="214"/>
      <c r="G103" s="214"/>
      <c r="H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</row>
    <row r="104" spans="2:55" ht="11.25" customHeight="1" x14ac:dyDescent="0.2">
      <c r="B104" s="214"/>
      <c r="AV104" s="214"/>
    </row>
    <row r="105" spans="2:55" ht="11.25" customHeight="1" x14ac:dyDescent="0.2">
      <c r="B105" s="214"/>
      <c r="AV105" s="214"/>
    </row>
    <row r="106" spans="2:55" ht="11.25" customHeight="1" x14ac:dyDescent="0.2">
      <c r="B106" s="214"/>
      <c r="AV106" s="214"/>
    </row>
    <row r="107" spans="2:55" ht="11.25" customHeight="1" x14ac:dyDescent="0.2">
      <c r="B107" s="214"/>
      <c r="AV107" s="214"/>
    </row>
    <row r="108" spans="2:55" ht="11.25" customHeight="1" x14ac:dyDescent="0.2">
      <c r="B108" s="214"/>
      <c r="AV108" s="233"/>
      <c r="AW108" s="246"/>
      <c r="AX108" s="246"/>
      <c r="AY108" s="246"/>
      <c r="AZ108" s="246"/>
      <c r="BA108" s="246"/>
      <c r="BB108" s="246"/>
      <c r="BC108" s="246"/>
    </row>
    <row r="109" spans="2:55" ht="11.25" customHeight="1" x14ac:dyDescent="0.2">
      <c r="B109" s="214"/>
      <c r="AV109" s="214"/>
    </row>
    <row r="110" spans="2:55" ht="11.25" customHeight="1" x14ac:dyDescent="0.2">
      <c r="B110" s="214"/>
      <c r="AV110" s="214"/>
    </row>
    <row r="111" spans="2:55" ht="11.25" customHeight="1" x14ac:dyDescent="0.2">
      <c r="B111" s="214"/>
      <c r="AV111" s="214"/>
    </row>
    <row r="112" spans="2:55" ht="11.25" customHeight="1" x14ac:dyDescent="0.2">
      <c r="B112" s="214"/>
      <c r="AV112" s="214"/>
    </row>
    <row r="113" spans="2:48" ht="11.25" customHeight="1" x14ac:dyDescent="0.2">
      <c r="B113" s="214"/>
      <c r="AV113" s="214"/>
    </row>
    <row r="114" spans="2:48" ht="11.25" customHeight="1" x14ac:dyDescent="0.2">
      <c r="B114" s="214"/>
      <c r="AV114" s="214"/>
    </row>
    <row r="115" spans="2:48" ht="11.25" customHeight="1" x14ac:dyDescent="0.2">
      <c r="B115" s="214"/>
      <c r="AV115" s="214"/>
    </row>
    <row r="116" spans="2:48" ht="11.25" customHeight="1" x14ac:dyDescent="0.2"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</row>
    <row r="117" spans="2:48" ht="11.25" customHeight="1" x14ac:dyDescent="0.2"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</row>
    <row r="118" spans="2:48" ht="11.25" customHeight="1" x14ac:dyDescent="0.2"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</row>
  </sheetData>
  <mergeCells count="26">
    <mergeCell ref="AX46:BB48"/>
    <mergeCell ref="AU23:AV23"/>
    <mergeCell ref="AV24:AW24"/>
    <mergeCell ref="AY60:BA61"/>
    <mergeCell ref="AY51:BA52"/>
    <mergeCell ref="AY54:BA55"/>
    <mergeCell ref="AY57:BA58"/>
    <mergeCell ref="AO38:BA38"/>
    <mergeCell ref="AO40:BA40"/>
    <mergeCell ref="AO42:BA42"/>
    <mergeCell ref="AZ6:BA6"/>
    <mergeCell ref="D48:E48"/>
    <mergeCell ref="A82:BD82"/>
    <mergeCell ref="A81:BD81"/>
    <mergeCell ref="B63:C63"/>
    <mergeCell ref="AX77:BA77"/>
    <mergeCell ref="AX79:AY79"/>
    <mergeCell ref="AZ79:BA79"/>
    <mergeCell ref="X74:AN75"/>
    <mergeCell ref="D57:E57"/>
    <mergeCell ref="AX71:BA71"/>
    <mergeCell ref="AX73:BA73"/>
    <mergeCell ref="B37:C37"/>
    <mergeCell ref="AW63:BB63"/>
    <mergeCell ref="BA43:BB43"/>
    <mergeCell ref="B44:C44"/>
  </mergeCells>
  <printOptions horizontalCentered="1" verticalCentered="1"/>
  <pageMargins left="0.196850393700787" right="0.196850393700787" top="0.35433070866141703" bottom="0.35433070866141703" header="0" footer="0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T65"/>
  <sheetViews>
    <sheetView showGridLines="0" view="pageBreakPreview" topLeftCell="A46" zoomScale="40" zoomScaleNormal="40" zoomScaleSheetLayoutView="40" workbookViewId="0">
      <selection activeCell="P18" sqref="P18:P20"/>
    </sheetView>
  </sheetViews>
  <sheetFormatPr defaultRowHeight="33" x14ac:dyDescent="0.35"/>
  <cols>
    <col min="1" max="1" width="2.3984375" style="166" customWidth="1"/>
    <col min="2" max="2" width="1" style="173" customWidth="1"/>
    <col min="3" max="3" width="5.3984375" style="173" customWidth="1"/>
    <col min="4" max="4" width="7" style="173" customWidth="1"/>
    <col min="5" max="5" width="5.19921875" style="173" customWidth="1"/>
    <col min="6" max="6" width="32.3984375" style="173" customWidth="1"/>
    <col min="7" max="7" width="7.8984375" style="173" customWidth="1"/>
    <col min="8" max="8" width="11.796875" style="173" customWidth="1"/>
    <col min="9" max="9" width="6.69921875" style="173" customWidth="1"/>
    <col min="10" max="10" width="34.8984375" style="173" customWidth="1"/>
    <col min="11" max="11" width="41.8984375" style="173" customWidth="1"/>
    <col min="12" max="12" width="29.5" style="173" customWidth="1"/>
    <col min="13" max="13" width="35.09765625" style="173" customWidth="1"/>
    <col min="14" max="14" width="24.5" style="173" customWidth="1"/>
    <col min="15" max="15" width="25.5" style="173" customWidth="1"/>
    <col min="16" max="16" width="26.09765625" style="173" customWidth="1"/>
    <col min="17" max="17" width="37.09765625" style="173" customWidth="1"/>
    <col min="18" max="18" width="26.09765625" style="173" customWidth="1"/>
    <col min="19" max="16384" width="8.796875" style="173"/>
  </cols>
  <sheetData>
    <row r="1" spans="1:20" ht="11.25" customHeight="1" x14ac:dyDescent="0.35">
      <c r="A1" s="173"/>
      <c r="B1" s="167"/>
      <c r="C1" s="168"/>
      <c r="D1" s="168"/>
      <c r="E1" s="168"/>
      <c r="F1" s="168"/>
      <c r="G1" s="168"/>
      <c r="H1" s="169"/>
      <c r="I1" s="168"/>
      <c r="J1" s="170"/>
      <c r="K1" s="168"/>
      <c r="L1" s="168"/>
      <c r="M1" s="168"/>
      <c r="N1" s="171"/>
      <c r="O1" s="168"/>
      <c r="P1" s="168"/>
      <c r="Q1" s="168"/>
      <c r="R1" s="172"/>
    </row>
    <row r="2" spans="1:20" ht="33.75" x14ac:dyDescent="0.35">
      <c r="A2" s="173"/>
      <c r="B2" s="174"/>
      <c r="C2" s="175"/>
      <c r="D2" s="175"/>
      <c r="E2" s="175"/>
      <c r="F2" s="175"/>
      <c r="G2" s="175"/>
      <c r="H2" s="175"/>
      <c r="I2" s="176"/>
      <c r="J2" s="1529" t="s">
        <v>452</v>
      </c>
      <c r="K2" s="1530"/>
      <c r="L2" s="1530"/>
      <c r="M2" s="1530"/>
      <c r="N2" s="1530"/>
      <c r="O2" s="1530"/>
      <c r="P2" s="1530"/>
      <c r="Q2" s="1530"/>
      <c r="R2" s="1531"/>
    </row>
    <row r="3" spans="1:20" ht="33.75" x14ac:dyDescent="0.35">
      <c r="A3" s="173"/>
      <c r="B3" s="174"/>
      <c r="C3" s="175"/>
      <c r="D3" s="175"/>
      <c r="E3" s="175"/>
      <c r="F3" s="175"/>
      <c r="G3" s="175"/>
      <c r="H3" s="175"/>
      <c r="I3" s="176"/>
      <c r="J3" s="1532" t="s">
        <v>453</v>
      </c>
      <c r="K3" s="1533"/>
      <c r="L3" s="1533"/>
      <c r="M3" s="1533"/>
      <c r="N3" s="1533"/>
      <c r="O3" s="1533"/>
      <c r="P3" s="1533"/>
      <c r="Q3" s="1533"/>
      <c r="R3" s="1534"/>
    </row>
    <row r="4" spans="1:20" ht="32.25" customHeight="1" x14ac:dyDescent="0.35">
      <c r="A4" s="173"/>
      <c r="B4" s="177"/>
      <c r="C4" s="175"/>
      <c r="D4" s="175"/>
      <c r="E4" s="175"/>
      <c r="F4" s="175"/>
      <c r="G4" s="175"/>
      <c r="H4" s="178"/>
      <c r="I4" s="179"/>
      <c r="J4" s="1535" t="s">
        <v>446</v>
      </c>
      <c r="K4" s="1538" t="s">
        <v>451</v>
      </c>
      <c r="L4" s="1539"/>
      <c r="M4" s="1540"/>
      <c r="N4" s="1535" t="s">
        <v>447</v>
      </c>
      <c r="O4" s="1535" t="s">
        <v>1146</v>
      </c>
      <c r="P4" s="1535" t="s">
        <v>448</v>
      </c>
      <c r="Q4" s="1535" t="s">
        <v>449</v>
      </c>
      <c r="R4" s="1546" t="s">
        <v>450</v>
      </c>
      <c r="S4" s="180"/>
      <c r="T4" s="180"/>
    </row>
    <row r="5" spans="1:20" ht="31.5" customHeight="1" x14ac:dyDescent="0.35">
      <c r="A5" s="173"/>
      <c r="B5" s="177"/>
      <c r="C5" s="181"/>
      <c r="D5" s="182"/>
      <c r="E5" s="182"/>
      <c r="F5" s="182"/>
      <c r="G5" s="182"/>
      <c r="H5" s="178"/>
      <c r="I5" s="179"/>
      <c r="J5" s="1536"/>
      <c r="K5" s="1541"/>
      <c r="L5" s="1542"/>
      <c r="M5" s="1543"/>
      <c r="N5" s="1536"/>
      <c r="O5" s="1536"/>
      <c r="P5" s="1536"/>
      <c r="Q5" s="1536"/>
      <c r="R5" s="1547"/>
      <c r="S5" s="180"/>
      <c r="T5" s="180"/>
    </row>
    <row r="6" spans="1:20" ht="9" hidden="1" customHeight="1" x14ac:dyDescent="0.35">
      <c r="A6" s="173"/>
      <c r="B6" s="183"/>
      <c r="C6" s="176"/>
      <c r="D6" s="176"/>
      <c r="E6" s="176"/>
      <c r="F6" s="176"/>
      <c r="G6" s="176"/>
      <c r="H6" s="176"/>
      <c r="I6" s="179"/>
      <c r="J6" s="1536"/>
      <c r="K6" s="1544"/>
      <c r="L6" s="1545"/>
      <c r="M6" s="1543"/>
      <c r="N6" s="1536"/>
      <c r="O6" s="1536"/>
      <c r="P6" s="1536"/>
      <c r="Q6" s="1536"/>
      <c r="R6" s="1547"/>
      <c r="S6" s="180"/>
      <c r="T6" s="180"/>
    </row>
    <row r="7" spans="1:20" ht="32.25" customHeight="1" x14ac:dyDescent="0.35">
      <c r="A7" s="173"/>
      <c r="B7" s="183"/>
      <c r="C7" s="176"/>
      <c r="D7" s="176"/>
      <c r="E7" s="176"/>
      <c r="F7" s="176"/>
      <c r="G7" s="176"/>
      <c r="H7" s="176"/>
      <c r="I7" s="179"/>
      <c r="J7" s="1536"/>
      <c r="K7" s="1549" t="s">
        <v>56</v>
      </c>
      <c r="L7" s="1550"/>
      <c r="M7" s="1535" t="s">
        <v>1145</v>
      </c>
      <c r="N7" s="1536"/>
      <c r="O7" s="1536"/>
      <c r="P7" s="1536"/>
      <c r="Q7" s="1536"/>
      <c r="R7" s="1547"/>
      <c r="S7" s="180"/>
      <c r="T7" s="180"/>
    </row>
    <row r="8" spans="1:20" ht="32.25" customHeight="1" x14ac:dyDescent="0.35">
      <c r="A8" s="173"/>
      <c r="B8" s="183"/>
      <c r="C8" s="176"/>
      <c r="D8" s="1530" t="s">
        <v>232</v>
      </c>
      <c r="E8" s="1530"/>
      <c r="F8" s="1530"/>
      <c r="G8" s="1530"/>
      <c r="H8" s="1530"/>
      <c r="I8" s="179"/>
      <c r="J8" s="1536"/>
      <c r="K8" s="1551" t="s">
        <v>1144</v>
      </c>
      <c r="L8" s="1551" t="s">
        <v>268</v>
      </c>
      <c r="M8" s="1536"/>
      <c r="N8" s="1536"/>
      <c r="O8" s="1536"/>
      <c r="P8" s="1536"/>
      <c r="Q8" s="1536"/>
      <c r="R8" s="1547"/>
      <c r="S8" s="180"/>
      <c r="T8" s="180"/>
    </row>
    <row r="9" spans="1:20" ht="32.25" customHeight="1" x14ac:dyDescent="0.35">
      <c r="A9" s="173"/>
      <c r="B9" s="183"/>
      <c r="C9" s="176"/>
      <c r="D9" s="1564" t="s">
        <v>233</v>
      </c>
      <c r="E9" s="1564"/>
      <c r="F9" s="1564"/>
      <c r="G9" s="1564"/>
      <c r="H9" s="1564"/>
      <c r="I9" s="179"/>
      <c r="J9" s="1536"/>
      <c r="K9" s="1551"/>
      <c r="L9" s="1551"/>
      <c r="M9" s="1536"/>
      <c r="N9" s="1536"/>
      <c r="O9" s="1536"/>
      <c r="P9" s="1536"/>
      <c r="Q9" s="1536"/>
      <c r="R9" s="1547"/>
      <c r="S9" s="180"/>
      <c r="T9" s="180"/>
    </row>
    <row r="10" spans="1:20" ht="32.25" customHeight="1" x14ac:dyDescent="0.35">
      <c r="A10" s="173"/>
      <c r="B10" s="183"/>
      <c r="C10" s="176"/>
      <c r="D10" s="184"/>
      <c r="E10" s="184"/>
      <c r="F10" s="184"/>
      <c r="G10" s="184"/>
      <c r="H10" s="184"/>
      <c r="I10" s="179"/>
      <c r="J10" s="1536"/>
      <c r="K10" s="1551"/>
      <c r="L10" s="1551"/>
      <c r="M10" s="1536"/>
      <c r="N10" s="1536"/>
      <c r="O10" s="1536"/>
      <c r="P10" s="1536"/>
      <c r="Q10" s="1536"/>
      <c r="R10" s="1547"/>
      <c r="S10" s="180"/>
      <c r="T10" s="180"/>
    </row>
    <row r="11" spans="1:20" x14ac:dyDescent="0.35">
      <c r="A11" s="173"/>
      <c r="B11" s="183"/>
      <c r="C11" s="176"/>
      <c r="D11" s="184"/>
      <c r="E11" s="184"/>
      <c r="F11" s="184"/>
      <c r="G11" s="184"/>
      <c r="H11" s="184"/>
      <c r="I11" s="179"/>
      <c r="J11" s="1536"/>
      <c r="K11" s="1551"/>
      <c r="L11" s="1551"/>
      <c r="M11" s="1536"/>
      <c r="N11" s="1536"/>
      <c r="O11" s="1536"/>
      <c r="P11" s="1536"/>
      <c r="Q11" s="1536"/>
      <c r="R11" s="1547"/>
      <c r="S11" s="180"/>
      <c r="T11" s="180"/>
    </row>
    <row r="12" spans="1:20" ht="17.25" customHeight="1" x14ac:dyDescent="0.35">
      <c r="A12" s="173"/>
      <c r="B12" s="183"/>
      <c r="C12" s="176"/>
      <c r="D12" s="184"/>
      <c r="E12" s="184"/>
      <c r="F12" s="184"/>
      <c r="G12" s="184"/>
      <c r="H12" s="184"/>
      <c r="I12" s="179"/>
      <c r="J12" s="1536"/>
      <c r="K12" s="1551"/>
      <c r="L12" s="1551"/>
      <c r="M12" s="1536"/>
      <c r="N12" s="1536"/>
      <c r="O12" s="1536"/>
      <c r="P12" s="1536"/>
      <c r="Q12" s="1536"/>
      <c r="R12" s="1547"/>
      <c r="S12" s="180"/>
      <c r="T12" s="180"/>
    </row>
    <row r="13" spans="1:20" ht="2.25" customHeight="1" x14ac:dyDescent="0.35">
      <c r="A13" s="173"/>
      <c r="B13" s="183"/>
      <c r="C13" s="176"/>
      <c r="D13" s="184"/>
      <c r="E13" s="184"/>
      <c r="F13" s="184"/>
      <c r="G13" s="184"/>
      <c r="H13" s="184"/>
      <c r="I13" s="179"/>
      <c r="J13" s="1537"/>
      <c r="K13" s="1551"/>
      <c r="L13" s="1551"/>
      <c r="M13" s="1537"/>
      <c r="N13" s="1537"/>
      <c r="O13" s="1537"/>
      <c r="P13" s="1537"/>
      <c r="Q13" s="1537"/>
      <c r="R13" s="1548"/>
      <c r="S13" s="180"/>
      <c r="T13" s="180"/>
    </row>
    <row r="14" spans="1:20" ht="28.5" customHeight="1" x14ac:dyDescent="0.35">
      <c r="A14" s="173"/>
      <c r="B14" s="183"/>
      <c r="C14" s="176"/>
      <c r="D14" s="176"/>
      <c r="E14" s="176"/>
      <c r="F14" s="176"/>
      <c r="G14" s="176"/>
      <c r="H14" s="176"/>
      <c r="I14" s="179"/>
      <c r="J14" s="1556" t="s">
        <v>113</v>
      </c>
      <c r="K14" s="1558" t="s">
        <v>114</v>
      </c>
      <c r="L14" s="1560" t="s">
        <v>115</v>
      </c>
      <c r="M14" s="1558" t="s">
        <v>116</v>
      </c>
      <c r="N14" s="1556" t="s">
        <v>117</v>
      </c>
      <c r="O14" s="1558" t="s">
        <v>118</v>
      </c>
      <c r="P14" s="1562" t="s">
        <v>119</v>
      </c>
      <c r="Q14" s="1554" t="s">
        <v>237</v>
      </c>
      <c r="R14" s="1552" t="s">
        <v>121</v>
      </c>
    </row>
    <row r="15" spans="1:20" ht="24.75" customHeight="1" x14ac:dyDescent="0.35">
      <c r="A15" s="173"/>
      <c r="B15" s="185"/>
      <c r="C15" s="186"/>
      <c r="D15" s="186"/>
      <c r="E15" s="186"/>
      <c r="F15" s="186"/>
      <c r="G15" s="186"/>
      <c r="H15" s="186"/>
      <c r="I15" s="187"/>
      <c r="J15" s="1557"/>
      <c r="K15" s="1559"/>
      <c r="L15" s="1561"/>
      <c r="M15" s="1559"/>
      <c r="N15" s="1557"/>
      <c r="O15" s="1559"/>
      <c r="P15" s="1563"/>
      <c r="Q15" s="1555"/>
      <c r="R15" s="1553"/>
    </row>
    <row r="16" spans="1:20" ht="40.5" customHeight="1" x14ac:dyDescent="0.35">
      <c r="A16" s="173"/>
      <c r="B16" s="1151"/>
      <c r="C16" s="1152" t="s">
        <v>424</v>
      </c>
      <c r="D16" s="1153" t="s">
        <v>57</v>
      </c>
      <c r="E16" s="1154"/>
      <c r="F16" s="284"/>
      <c r="G16" s="284"/>
      <c r="H16" s="284"/>
      <c r="I16" s="1519">
        <v>71</v>
      </c>
      <c r="J16" s="1495"/>
      <c r="K16" s="1495"/>
      <c r="L16" s="1507"/>
      <c r="M16" s="1507"/>
      <c r="N16" s="1495"/>
      <c r="O16" s="1495"/>
      <c r="P16" s="1495"/>
      <c r="Q16" s="1495"/>
      <c r="R16" s="1516"/>
    </row>
    <row r="17" spans="1:18" ht="50.25" customHeight="1" x14ac:dyDescent="0.35">
      <c r="A17" s="173"/>
      <c r="B17" s="1151"/>
      <c r="C17" s="284"/>
      <c r="D17" s="1155" t="s">
        <v>425</v>
      </c>
      <c r="E17" s="1153" t="s">
        <v>58</v>
      </c>
      <c r="F17" s="1156"/>
      <c r="G17" s="1156"/>
      <c r="H17" s="284"/>
      <c r="I17" s="1568"/>
      <c r="J17" s="1496"/>
      <c r="K17" s="1496"/>
      <c r="L17" s="1509"/>
      <c r="M17" s="1509"/>
      <c r="N17" s="1496"/>
      <c r="O17" s="1496"/>
      <c r="P17" s="1496"/>
      <c r="Q17" s="1496"/>
      <c r="R17" s="1518"/>
    </row>
    <row r="18" spans="1:18" ht="40.5" customHeight="1" x14ac:dyDescent="0.35">
      <c r="A18" s="173"/>
      <c r="B18" s="1151"/>
      <c r="C18" s="284"/>
      <c r="D18" s="1155" t="s">
        <v>426</v>
      </c>
      <c r="E18" s="1153" t="s">
        <v>55</v>
      </c>
      <c r="F18" s="1156"/>
      <c r="G18" s="1156"/>
      <c r="H18" s="284"/>
      <c r="I18" s="1519">
        <v>72</v>
      </c>
      <c r="J18" s="1495"/>
      <c r="K18" s="1495"/>
      <c r="L18" s="1495"/>
      <c r="M18" s="1495"/>
      <c r="N18" s="1495"/>
      <c r="O18" s="1495"/>
      <c r="P18" s="1495"/>
      <c r="Q18" s="1495"/>
      <c r="R18" s="1516"/>
    </row>
    <row r="19" spans="1:18" ht="40.5" customHeight="1" x14ac:dyDescent="0.35">
      <c r="A19" s="173"/>
      <c r="B19" s="1151"/>
      <c r="C19" s="284"/>
      <c r="D19" s="1153"/>
      <c r="E19" s="1157" t="s">
        <v>139</v>
      </c>
      <c r="F19" s="1156"/>
      <c r="G19" s="1156"/>
      <c r="H19" s="284"/>
      <c r="I19" s="1521"/>
      <c r="J19" s="1504"/>
      <c r="K19" s="1504"/>
      <c r="L19" s="1504"/>
      <c r="M19" s="1504"/>
      <c r="N19" s="1504"/>
      <c r="O19" s="1504"/>
      <c r="P19" s="1504"/>
      <c r="Q19" s="1504"/>
      <c r="R19" s="1517"/>
    </row>
    <row r="20" spans="1:18" ht="40.5" customHeight="1" x14ac:dyDescent="0.35">
      <c r="A20" s="173"/>
      <c r="B20" s="1151"/>
      <c r="C20" s="284"/>
      <c r="D20" s="1155" t="s">
        <v>97</v>
      </c>
      <c r="E20" s="1153" t="s">
        <v>59</v>
      </c>
      <c r="F20" s="284"/>
      <c r="G20" s="1153"/>
      <c r="H20" s="284"/>
      <c r="I20" s="1520"/>
      <c r="J20" s="1496"/>
      <c r="K20" s="1496"/>
      <c r="L20" s="1496"/>
      <c r="M20" s="1496"/>
      <c r="N20" s="1496"/>
      <c r="O20" s="1496"/>
      <c r="P20" s="1496"/>
      <c r="Q20" s="1496"/>
      <c r="R20" s="1518"/>
    </row>
    <row r="21" spans="1:18" ht="40.5" customHeight="1" x14ac:dyDescent="0.35">
      <c r="A21" s="173"/>
      <c r="B21" s="1151"/>
      <c r="C21" s="284"/>
      <c r="D21" s="1155" t="s">
        <v>98</v>
      </c>
      <c r="E21" s="1153" t="s">
        <v>140</v>
      </c>
      <c r="F21" s="284"/>
      <c r="G21" s="1153"/>
      <c r="H21" s="284"/>
      <c r="I21" s="1519">
        <v>73</v>
      </c>
      <c r="J21" s="1495"/>
      <c r="K21" s="1495"/>
      <c r="L21" s="1495"/>
      <c r="M21" s="1495"/>
      <c r="N21" s="1495"/>
      <c r="O21" s="1495"/>
      <c r="P21" s="1495"/>
      <c r="Q21" s="1495"/>
      <c r="R21" s="1516"/>
    </row>
    <row r="22" spans="1:18" ht="40.5" customHeight="1" x14ac:dyDescent="0.35">
      <c r="A22" s="173"/>
      <c r="B22" s="1151"/>
      <c r="C22" s="284"/>
      <c r="D22" s="1158"/>
      <c r="E22" s="1153" t="s">
        <v>225</v>
      </c>
      <c r="F22" s="284"/>
      <c r="G22" s="1153"/>
      <c r="H22" s="284"/>
      <c r="I22" s="1521"/>
      <c r="J22" s="1504"/>
      <c r="K22" s="1504"/>
      <c r="L22" s="1504"/>
      <c r="M22" s="1504"/>
      <c r="N22" s="1504"/>
      <c r="O22" s="1504"/>
      <c r="P22" s="1504"/>
      <c r="Q22" s="1504"/>
      <c r="R22" s="1517"/>
    </row>
    <row r="23" spans="1:18" ht="40.5" customHeight="1" x14ac:dyDescent="0.35">
      <c r="A23" s="173"/>
      <c r="B23" s="1151"/>
      <c r="C23" s="284"/>
      <c r="D23" s="1158"/>
      <c r="E23" s="1157" t="s">
        <v>226</v>
      </c>
      <c r="F23" s="284"/>
      <c r="G23" s="1157"/>
      <c r="H23" s="284"/>
      <c r="I23" s="1520"/>
      <c r="J23" s="1496"/>
      <c r="K23" s="1496"/>
      <c r="L23" s="1496"/>
      <c r="M23" s="1496"/>
      <c r="N23" s="1496"/>
      <c r="O23" s="1496"/>
      <c r="P23" s="1496"/>
      <c r="Q23" s="1496"/>
      <c r="R23" s="1518"/>
    </row>
    <row r="24" spans="1:18" x14ac:dyDescent="0.35">
      <c r="A24" s="173"/>
      <c r="B24" s="1151"/>
      <c r="C24" s="284"/>
      <c r="D24" s="1155" t="s">
        <v>142</v>
      </c>
      <c r="E24" s="1153" t="s">
        <v>269</v>
      </c>
      <c r="F24" s="284"/>
      <c r="G24" s="1153"/>
      <c r="H24" s="284"/>
      <c r="I24" s="1519">
        <v>74</v>
      </c>
      <c r="J24" s="1495"/>
      <c r="K24" s="1495"/>
      <c r="L24" s="1495"/>
      <c r="M24" s="1495"/>
      <c r="N24" s="1495"/>
      <c r="O24" s="1495"/>
      <c r="P24" s="1495"/>
      <c r="Q24" s="1495"/>
      <c r="R24" s="1525"/>
    </row>
    <row r="25" spans="1:18" ht="40.5" customHeight="1" x14ac:dyDescent="0.35">
      <c r="A25" s="173"/>
      <c r="B25" s="1151"/>
      <c r="C25" s="284"/>
      <c r="D25" s="284"/>
      <c r="E25" s="1159" t="s">
        <v>234</v>
      </c>
      <c r="F25" s="284"/>
      <c r="G25" s="1157"/>
      <c r="H25" s="284"/>
      <c r="I25" s="1520"/>
      <c r="J25" s="1496"/>
      <c r="K25" s="1496"/>
      <c r="L25" s="1496"/>
      <c r="M25" s="1496"/>
      <c r="N25" s="1496"/>
      <c r="O25" s="1496"/>
      <c r="P25" s="1496"/>
      <c r="Q25" s="1496"/>
      <c r="R25" s="1526"/>
    </row>
    <row r="26" spans="1:18" ht="40.5" customHeight="1" x14ac:dyDescent="0.4">
      <c r="A26" s="173"/>
      <c r="B26" s="1151"/>
      <c r="C26" s="284"/>
      <c r="D26" s="1160" t="s">
        <v>427</v>
      </c>
      <c r="E26" s="1161" t="s">
        <v>235</v>
      </c>
      <c r="F26" s="284"/>
      <c r="G26" s="284"/>
      <c r="H26" s="284"/>
      <c r="I26" s="1491">
        <v>76</v>
      </c>
      <c r="J26" s="1499"/>
      <c r="K26" s="1495"/>
      <c r="L26" s="1495"/>
      <c r="M26" s="1497"/>
      <c r="N26" s="1495"/>
      <c r="O26" s="1495"/>
      <c r="P26" s="1495"/>
      <c r="Q26" s="1495"/>
      <c r="R26" s="1516"/>
    </row>
    <row r="27" spans="1:18" x14ac:dyDescent="0.35">
      <c r="A27" s="173"/>
      <c r="B27" s="1151"/>
      <c r="C27" s="284"/>
      <c r="D27" s="1153"/>
      <c r="E27" s="1159" t="s">
        <v>236</v>
      </c>
      <c r="F27" s="284"/>
      <c r="G27" s="284"/>
      <c r="H27" s="284"/>
      <c r="I27" s="1565"/>
      <c r="J27" s="1566"/>
      <c r="K27" s="1504"/>
      <c r="L27" s="1504"/>
      <c r="M27" s="1522"/>
      <c r="N27" s="1504"/>
      <c r="O27" s="1504"/>
      <c r="P27" s="1504"/>
      <c r="Q27" s="1504"/>
      <c r="R27" s="1517"/>
    </row>
    <row r="28" spans="1:18" ht="40.5" customHeight="1" x14ac:dyDescent="0.35">
      <c r="A28" s="173"/>
      <c r="B28" s="1151"/>
      <c r="C28" s="284"/>
      <c r="D28" s="1155" t="s">
        <v>97</v>
      </c>
      <c r="E28" s="1153" t="s">
        <v>60</v>
      </c>
      <c r="F28" s="284"/>
      <c r="G28" s="1162"/>
      <c r="H28" s="284"/>
      <c r="I28" s="1492"/>
      <c r="J28" s="1500"/>
      <c r="K28" s="1496"/>
      <c r="L28" s="1496"/>
      <c r="M28" s="1498"/>
      <c r="N28" s="1496"/>
      <c r="O28" s="1496"/>
      <c r="P28" s="1496"/>
      <c r="Q28" s="1496"/>
      <c r="R28" s="1518"/>
    </row>
    <row r="29" spans="1:18" ht="40.5" customHeight="1" x14ac:dyDescent="0.4">
      <c r="A29" s="173"/>
      <c r="B29" s="1151"/>
      <c r="C29" s="284"/>
      <c r="D29" s="1160" t="s">
        <v>98</v>
      </c>
      <c r="E29" s="1161" t="s">
        <v>1147</v>
      </c>
      <c r="F29" s="284"/>
      <c r="G29" s="1162"/>
      <c r="H29" s="284"/>
      <c r="I29" s="1491">
        <v>87</v>
      </c>
      <c r="J29" s="1499"/>
      <c r="K29" s="1495"/>
      <c r="L29" s="1495"/>
      <c r="M29" s="1497"/>
      <c r="N29" s="1495"/>
      <c r="O29" s="1495"/>
      <c r="P29" s="1495"/>
      <c r="Q29" s="1495"/>
      <c r="R29" s="1516"/>
    </row>
    <row r="30" spans="1:18" ht="40.5" customHeight="1" x14ac:dyDescent="0.35">
      <c r="A30" s="173"/>
      <c r="B30" s="1151"/>
      <c r="C30" s="284"/>
      <c r="D30" s="1155"/>
      <c r="E30" s="1159" t="s">
        <v>1148</v>
      </c>
      <c r="F30" s="284"/>
      <c r="G30" s="1162"/>
      <c r="H30" s="284"/>
      <c r="I30" s="1492"/>
      <c r="J30" s="1500"/>
      <c r="K30" s="1496"/>
      <c r="L30" s="1496"/>
      <c r="M30" s="1498"/>
      <c r="N30" s="1496"/>
      <c r="O30" s="1496"/>
      <c r="P30" s="1496"/>
      <c r="Q30" s="1496"/>
      <c r="R30" s="1518"/>
    </row>
    <row r="31" spans="1:18" ht="35.1" customHeight="1" x14ac:dyDescent="0.4">
      <c r="A31" s="173"/>
      <c r="B31" s="1151"/>
      <c r="C31" s="284"/>
      <c r="D31" s="1160" t="s">
        <v>142</v>
      </c>
      <c r="E31" s="1161" t="s">
        <v>1151</v>
      </c>
      <c r="F31" s="1163"/>
      <c r="G31" s="1153"/>
      <c r="H31" s="1153"/>
      <c r="I31" s="1493">
        <v>88</v>
      </c>
      <c r="J31" s="1495"/>
      <c r="K31" s="1495"/>
      <c r="L31" s="1495"/>
      <c r="M31" s="1497"/>
      <c r="N31" s="1495"/>
      <c r="O31" s="1495"/>
      <c r="P31" s="1495"/>
      <c r="Q31" s="1495"/>
      <c r="R31" s="1516"/>
    </row>
    <row r="32" spans="1:18" ht="35.1" customHeight="1" x14ac:dyDescent="0.35">
      <c r="A32" s="173"/>
      <c r="B32" s="1151"/>
      <c r="C32" s="284"/>
      <c r="D32" s="1164"/>
      <c r="E32" s="1157"/>
      <c r="F32" s="284"/>
      <c r="G32" s="1157"/>
      <c r="H32" s="1153"/>
      <c r="I32" s="1494"/>
      <c r="J32" s="1496"/>
      <c r="K32" s="1496"/>
      <c r="L32" s="1496"/>
      <c r="M32" s="1498"/>
      <c r="N32" s="1496"/>
      <c r="O32" s="1496"/>
      <c r="P32" s="1496"/>
      <c r="Q32" s="1496"/>
      <c r="R32" s="1518"/>
    </row>
    <row r="33" spans="1:18" ht="40.5" customHeight="1" x14ac:dyDescent="0.4">
      <c r="A33" s="173"/>
      <c r="B33" s="1151"/>
      <c r="C33" s="284"/>
      <c r="D33" s="1160" t="s">
        <v>150</v>
      </c>
      <c r="E33" s="1161" t="s">
        <v>1149</v>
      </c>
      <c r="F33" s="1163"/>
      <c r="G33" s="1157"/>
      <c r="H33" s="1153"/>
      <c r="I33" s="1493">
        <v>77</v>
      </c>
      <c r="J33" s="1495"/>
      <c r="K33" s="1495"/>
      <c r="L33" s="1495"/>
      <c r="M33" s="1497"/>
      <c r="N33" s="1495"/>
      <c r="O33" s="1495"/>
      <c r="P33" s="1495"/>
      <c r="Q33" s="1495"/>
      <c r="R33" s="1516"/>
    </row>
    <row r="34" spans="1:18" ht="40.5" customHeight="1" x14ac:dyDescent="0.35">
      <c r="A34" s="173"/>
      <c r="B34" s="1151"/>
      <c r="C34" s="284"/>
      <c r="D34" s="1164"/>
      <c r="E34" s="1159" t="s">
        <v>1150</v>
      </c>
      <c r="F34" s="1165"/>
      <c r="G34" s="1157"/>
      <c r="H34" s="1153"/>
      <c r="I34" s="1494"/>
      <c r="J34" s="1496"/>
      <c r="K34" s="1496"/>
      <c r="L34" s="1496"/>
      <c r="M34" s="1498"/>
      <c r="N34" s="1496"/>
      <c r="O34" s="1496"/>
      <c r="P34" s="1496"/>
      <c r="Q34" s="1496"/>
      <c r="R34" s="1518"/>
    </row>
    <row r="35" spans="1:18" ht="40.5" customHeight="1" x14ac:dyDescent="0.35">
      <c r="A35" s="173"/>
      <c r="B35" s="1151"/>
      <c r="C35" s="284"/>
      <c r="D35" s="1155" t="s">
        <v>190</v>
      </c>
      <c r="E35" s="1153" t="s">
        <v>445</v>
      </c>
      <c r="F35" s="284"/>
      <c r="G35" s="1153"/>
      <c r="H35" s="1153"/>
      <c r="I35" s="1493">
        <v>78</v>
      </c>
      <c r="J35" s="1495"/>
      <c r="K35" s="1495"/>
      <c r="L35" s="1495"/>
      <c r="M35" s="1497"/>
      <c r="N35" s="1495"/>
      <c r="O35" s="1495"/>
      <c r="P35" s="1495"/>
      <c r="Q35" s="1495"/>
      <c r="R35" s="1516"/>
    </row>
    <row r="36" spans="1:18" x14ac:dyDescent="0.35">
      <c r="A36" s="173"/>
      <c r="B36" s="1151"/>
      <c r="C36" s="284"/>
      <c r="D36" s="1155"/>
      <c r="E36" s="1166"/>
      <c r="F36" s="1167"/>
      <c r="G36" s="1153"/>
      <c r="H36" s="1153"/>
      <c r="I36" s="1567"/>
      <c r="J36" s="1504"/>
      <c r="K36" s="1504"/>
      <c r="L36" s="1504"/>
      <c r="M36" s="1522"/>
      <c r="N36" s="1504"/>
      <c r="O36" s="1504"/>
      <c r="P36" s="1504"/>
      <c r="Q36" s="1504"/>
      <c r="R36" s="1517"/>
    </row>
    <row r="37" spans="1:18" ht="25.5" customHeight="1" x14ac:dyDescent="0.35">
      <c r="A37" s="173"/>
      <c r="B37" s="1151"/>
      <c r="C37" s="284"/>
      <c r="D37" s="1155"/>
      <c r="E37" s="1153"/>
      <c r="F37" s="284"/>
      <c r="G37" s="1153"/>
      <c r="H37" s="1153"/>
      <c r="I37" s="1494"/>
      <c r="J37" s="1496"/>
      <c r="K37" s="1496"/>
      <c r="L37" s="1496"/>
      <c r="M37" s="1498"/>
      <c r="N37" s="1496"/>
      <c r="O37" s="1496"/>
      <c r="P37" s="1496"/>
      <c r="Q37" s="1496"/>
      <c r="R37" s="1518"/>
    </row>
    <row r="38" spans="1:18" x14ac:dyDescent="0.35">
      <c r="A38" s="173"/>
      <c r="B38" s="1151"/>
      <c r="C38" s="1153"/>
      <c r="D38" s="1155" t="s">
        <v>428</v>
      </c>
      <c r="E38" s="1153" t="s">
        <v>429</v>
      </c>
      <c r="F38" s="284"/>
      <c r="G38" s="284"/>
      <c r="H38" s="284"/>
      <c r="I38" s="1519">
        <v>79</v>
      </c>
      <c r="J38" s="1495"/>
      <c r="K38" s="1495"/>
      <c r="L38" s="1495"/>
      <c r="M38" s="1495"/>
      <c r="N38" s="1495"/>
      <c r="O38" s="1495"/>
      <c r="P38" s="1495"/>
      <c r="Q38" s="1495"/>
      <c r="R38" s="1516"/>
    </row>
    <row r="39" spans="1:18" ht="25.5" customHeight="1" x14ac:dyDescent="0.35">
      <c r="A39" s="173"/>
      <c r="B39" s="1151"/>
      <c r="C39" s="1153"/>
      <c r="D39" s="1155"/>
      <c r="E39" s="1159" t="s">
        <v>1152</v>
      </c>
      <c r="F39" s="284"/>
      <c r="G39" s="284"/>
      <c r="H39" s="284"/>
      <c r="I39" s="1521"/>
      <c r="J39" s="1504"/>
      <c r="K39" s="1504"/>
      <c r="L39" s="1504"/>
      <c r="M39" s="1504"/>
      <c r="N39" s="1504"/>
      <c r="O39" s="1504"/>
      <c r="P39" s="1504"/>
      <c r="Q39" s="1504"/>
      <c r="R39" s="1517"/>
    </row>
    <row r="40" spans="1:18" x14ac:dyDescent="0.4">
      <c r="A40" s="173"/>
      <c r="B40" s="1151"/>
      <c r="C40" s="1153"/>
      <c r="D40" s="1160" t="s">
        <v>97</v>
      </c>
      <c r="E40" s="1161" t="s">
        <v>146</v>
      </c>
      <c r="F40" s="284"/>
      <c r="G40" s="1153"/>
      <c r="H40" s="284"/>
      <c r="I40" s="1521"/>
      <c r="J40" s="1504"/>
      <c r="K40" s="1504"/>
      <c r="L40" s="1504"/>
      <c r="M40" s="1504"/>
      <c r="N40" s="1504"/>
      <c r="O40" s="1504"/>
      <c r="P40" s="1504"/>
      <c r="Q40" s="1504"/>
      <c r="R40" s="1517"/>
    </row>
    <row r="41" spans="1:18" x14ac:dyDescent="0.35">
      <c r="A41" s="173"/>
      <c r="B41" s="1151"/>
      <c r="C41" s="1153"/>
      <c r="D41" s="1155"/>
      <c r="E41" s="1168" t="s">
        <v>143</v>
      </c>
      <c r="F41" s="284"/>
      <c r="G41" s="1169"/>
      <c r="H41" s="284"/>
      <c r="I41" s="1520"/>
      <c r="J41" s="1496"/>
      <c r="K41" s="1496"/>
      <c r="L41" s="1496"/>
      <c r="M41" s="1496"/>
      <c r="N41" s="1496"/>
      <c r="O41" s="1496"/>
      <c r="P41" s="1496"/>
      <c r="Q41" s="1496"/>
      <c r="R41" s="1518"/>
    </row>
    <row r="42" spans="1:18" ht="39" customHeight="1" x14ac:dyDescent="0.4">
      <c r="A42" s="173"/>
      <c r="B42" s="1151"/>
      <c r="C42" s="284"/>
      <c r="D42" s="1160" t="s">
        <v>98</v>
      </c>
      <c r="E42" s="1161" t="s">
        <v>220</v>
      </c>
      <c r="F42" s="284"/>
      <c r="G42" s="1153"/>
      <c r="H42" s="284"/>
      <c r="I42" s="1519">
        <v>80</v>
      </c>
      <c r="J42" s="1495"/>
      <c r="K42" s="1495"/>
      <c r="L42" s="1507"/>
      <c r="M42" s="1495"/>
      <c r="N42" s="1495"/>
      <c r="O42" s="1495"/>
      <c r="P42" s="1495"/>
      <c r="Q42" s="1495"/>
      <c r="R42" s="1516"/>
    </row>
    <row r="43" spans="1:18" ht="24" customHeight="1" x14ac:dyDescent="0.35">
      <c r="A43" s="173"/>
      <c r="B43" s="1151"/>
      <c r="C43" s="284"/>
      <c r="D43" s="1158"/>
      <c r="E43" s="1169" t="s">
        <v>144</v>
      </c>
      <c r="F43" s="284"/>
      <c r="G43" s="1169"/>
      <c r="H43" s="284"/>
      <c r="I43" s="1520"/>
      <c r="J43" s="1496"/>
      <c r="K43" s="1496"/>
      <c r="L43" s="1509"/>
      <c r="M43" s="1496"/>
      <c r="N43" s="1496"/>
      <c r="O43" s="1496"/>
      <c r="P43" s="1496"/>
      <c r="Q43" s="1496"/>
      <c r="R43" s="1518"/>
    </row>
    <row r="44" spans="1:18" ht="40.5" customHeight="1" x14ac:dyDescent="0.4">
      <c r="A44" s="173"/>
      <c r="B44" s="1151"/>
      <c r="C44" s="284"/>
      <c r="D44" s="1160" t="s">
        <v>142</v>
      </c>
      <c r="E44" s="1161" t="s">
        <v>430</v>
      </c>
      <c r="F44" s="284"/>
      <c r="G44" s="284"/>
      <c r="H44" s="284"/>
      <c r="I44" s="1519">
        <v>83</v>
      </c>
      <c r="J44" s="1495"/>
      <c r="K44" s="1495"/>
      <c r="L44" s="1495"/>
      <c r="M44" s="1495"/>
      <c r="N44" s="1495"/>
      <c r="O44" s="1495"/>
      <c r="P44" s="1495"/>
      <c r="Q44" s="1495"/>
      <c r="R44" s="1516"/>
    </row>
    <row r="45" spans="1:18" ht="30" customHeight="1" x14ac:dyDescent="0.35">
      <c r="A45" s="173"/>
      <c r="B45" s="1151"/>
      <c r="C45" s="284"/>
      <c r="D45" s="1153"/>
      <c r="E45" s="1157" t="s">
        <v>431</v>
      </c>
      <c r="F45" s="284"/>
      <c r="G45" s="284"/>
      <c r="H45" s="284"/>
      <c r="I45" s="1520"/>
      <c r="J45" s="1496"/>
      <c r="K45" s="1496"/>
      <c r="L45" s="1496"/>
      <c r="M45" s="1496"/>
      <c r="N45" s="1496"/>
      <c r="O45" s="1496"/>
      <c r="P45" s="1496"/>
      <c r="Q45" s="1496"/>
      <c r="R45" s="1518"/>
    </row>
    <row r="46" spans="1:18" ht="40.5" customHeight="1" x14ac:dyDescent="0.4">
      <c r="A46" s="173"/>
      <c r="B46" s="1151"/>
      <c r="C46" s="284"/>
      <c r="D46" s="1160" t="s">
        <v>432</v>
      </c>
      <c r="E46" s="1161" t="s">
        <v>145</v>
      </c>
      <c r="F46" s="1163"/>
      <c r="G46" s="284"/>
      <c r="H46" s="284"/>
      <c r="I46" s="1519">
        <v>81</v>
      </c>
      <c r="J46" s="1495"/>
      <c r="K46" s="1495"/>
      <c r="L46" s="1495"/>
      <c r="M46" s="1495"/>
      <c r="N46" s="1495"/>
      <c r="O46" s="1495"/>
      <c r="P46" s="1495"/>
      <c r="Q46" s="1495"/>
      <c r="R46" s="1516"/>
    </row>
    <row r="47" spans="1:18" ht="40.5" customHeight="1" x14ac:dyDescent="0.35">
      <c r="A47" s="173"/>
      <c r="B47" s="1151"/>
      <c r="C47" s="284"/>
      <c r="D47" s="1153"/>
      <c r="E47" s="1159" t="s">
        <v>155</v>
      </c>
      <c r="F47" s="284"/>
      <c r="G47" s="284"/>
      <c r="H47" s="284"/>
      <c r="I47" s="1520"/>
      <c r="J47" s="1496"/>
      <c r="K47" s="1496"/>
      <c r="L47" s="1496"/>
      <c r="M47" s="1496"/>
      <c r="N47" s="1496"/>
      <c r="O47" s="1496"/>
      <c r="P47" s="1496"/>
      <c r="Q47" s="1496"/>
      <c r="R47" s="1518"/>
    </row>
    <row r="48" spans="1:18" x14ac:dyDescent="0.4">
      <c r="A48" s="173"/>
      <c r="B48" s="1151"/>
      <c r="C48" s="284"/>
      <c r="D48" s="1160" t="s">
        <v>433</v>
      </c>
      <c r="E48" s="1161" t="s">
        <v>147</v>
      </c>
      <c r="F48" s="284"/>
      <c r="G48" s="284"/>
      <c r="H48" s="284"/>
      <c r="I48" s="1519">
        <v>82</v>
      </c>
      <c r="J48" s="1495"/>
      <c r="K48" s="1495"/>
      <c r="L48" s="1495"/>
      <c r="M48" s="1495"/>
      <c r="N48" s="1495"/>
      <c r="O48" s="1495"/>
      <c r="P48" s="1495"/>
      <c r="Q48" s="1495"/>
      <c r="R48" s="1516"/>
    </row>
    <row r="49" spans="1:18" x14ac:dyDescent="0.35">
      <c r="A49" s="173"/>
      <c r="B49" s="1151"/>
      <c r="C49" s="284"/>
      <c r="D49" s="1153"/>
      <c r="E49" s="1157" t="s">
        <v>270</v>
      </c>
      <c r="F49" s="284"/>
      <c r="G49" s="284"/>
      <c r="H49" s="284"/>
      <c r="I49" s="1521"/>
      <c r="J49" s="1504"/>
      <c r="K49" s="1504"/>
      <c r="L49" s="1504"/>
      <c r="M49" s="1504"/>
      <c r="N49" s="1504"/>
      <c r="O49" s="1504"/>
      <c r="P49" s="1504"/>
      <c r="Q49" s="1504"/>
      <c r="R49" s="1517"/>
    </row>
    <row r="50" spans="1:18" x14ac:dyDescent="0.4">
      <c r="A50" s="173"/>
      <c r="B50" s="1151"/>
      <c r="C50" s="1170" t="s">
        <v>434</v>
      </c>
      <c r="D50" s="1161" t="s">
        <v>61</v>
      </c>
      <c r="E50" s="1163"/>
      <c r="F50" s="1163"/>
      <c r="G50" s="284"/>
      <c r="H50" s="284"/>
      <c r="I50" s="1519">
        <v>70</v>
      </c>
      <c r="J50" s="1495"/>
      <c r="K50" s="1495"/>
      <c r="L50" s="1507"/>
      <c r="M50" s="1495"/>
      <c r="N50" s="1495"/>
      <c r="O50" s="1495"/>
      <c r="P50" s="1495"/>
      <c r="Q50" s="1495"/>
      <c r="R50" s="1516"/>
    </row>
    <row r="51" spans="1:18" x14ac:dyDescent="0.4">
      <c r="A51" s="173"/>
      <c r="B51" s="1151"/>
      <c r="C51" s="284"/>
      <c r="D51" s="1160" t="s">
        <v>435</v>
      </c>
      <c r="E51" s="1161" t="s">
        <v>83</v>
      </c>
      <c r="F51" s="284"/>
      <c r="G51" s="284"/>
      <c r="H51" s="284"/>
      <c r="I51" s="1521"/>
      <c r="J51" s="1504"/>
      <c r="K51" s="1504"/>
      <c r="L51" s="1508"/>
      <c r="M51" s="1504"/>
      <c r="N51" s="1504"/>
      <c r="O51" s="1504"/>
      <c r="P51" s="1504"/>
      <c r="Q51" s="1504"/>
      <c r="R51" s="1517"/>
    </row>
    <row r="52" spans="1:18" x14ac:dyDescent="0.35">
      <c r="A52" s="173"/>
      <c r="B52" s="1151"/>
      <c r="C52" s="284"/>
      <c r="D52" s="1153"/>
      <c r="E52" s="1159" t="s">
        <v>84</v>
      </c>
      <c r="F52" s="284"/>
      <c r="G52" s="284"/>
      <c r="H52" s="284"/>
      <c r="I52" s="1520"/>
      <c r="J52" s="1496"/>
      <c r="K52" s="1496"/>
      <c r="L52" s="1509"/>
      <c r="M52" s="1496"/>
      <c r="N52" s="1496"/>
      <c r="O52" s="1496"/>
      <c r="P52" s="1496"/>
      <c r="Q52" s="1496"/>
      <c r="R52" s="1518"/>
    </row>
    <row r="53" spans="1:18" ht="40.5" customHeight="1" x14ac:dyDescent="0.4">
      <c r="A53" s="173"/>
      <c r="B53" s="1151"/>
      <c r="C53" s="284"/>
      <c r="D53" s="1160" t="s">
        <v>436</v>
      </c>
      <c r="E53" s="1171" t="s">
        <v>437</v>
      </c>
      <c r="F53" s="284"/>
      <c r="G53" s="284"/>
      <c r="H53" s="284"/>
      <c r="I53" s="1519">
        <v>84</v>
      </c>
      <c r="J53" s="1495"/>
      <c r="K53" s="1495"/>
      <c r="L53" s="1507"/>
      <c r="M53" s="1495"/>
      <c r="N53" s="1495"/>
      <c r="O53" s="1495"/>
      <c r="P53" s="1495"/>
      <c r="Q53" s="1495"/>
      <c r="R53" s="1516"/>
    </row>
    <row r="54" spans="1:18" x14ac:dyDescent="0.35">
      <c r="A54" s="173"/>
      <c r="B54" s="1151"/>
      <c r="C54" s="284"/>
      <c r="D54" s="284"/>
      <c r="E54" s="1168" t="s">
        <v>438</v>
      </c>
      <c r="F54" s="284"/>
      <c r="G54" s="284"/>
      <c r="H54" s="284"/>
      <c r="I54" s="1520"/>
      <c r="J54" s="1496"/>
      <c r="K54" s="1496"/>
      <c r="L54" s="1509"/>
      <c r="M54" s="1496"/>
      <c r="N54" s="1496"/>
      <c r="O54" s="1496"/>
      <c r="P54" s="1496"/>
      <c r="Q54" s="1496"/>
      <c r="R54" s="1518"/>
    </row>
    <row r="55" spans="1:18" ht="33.75" customHeight="1" x14ac:dyDescent="0.4">
      <c r="A55" s="173"/>
      <c r="B55" s="1151"/>
      <c r="C55" s="284"/>
      <c r="D55" s="1160" t="s">
        <v>439</v>
      </c>
      <c r="E55" s="1171" t="s">
        <v>440</v>
      </c>
      <c r="F55" s="1163"/>
      <c r="G55" s="284"/>
      <c r="H55" s="284"/>
      <c r="I55" s="1519">
        <v>85</v>
      </c>
      <c r="J55" s="1495"/>
      <c r="K55" s="1495"/>
      <c r="L55" s="1507"/>
      <c r="M55" s="1495"/>
      <c r="N55" s="1495"/>
      <c r="O55" s="1495"/>
      <c r="P55" s="1507"/>
      <c r="Q55" s="1495"/>
      <c r="R55" s="1507"/>
    </row>
    <row r="56" spans="1:18" ht="40.5" customHeight="1" x14ac:dyDescent="0.35">
      <c r="A56" s="173"/>
      <c r="B56" s="1151"/>
      <c r="C56" s="284"/>
      <c r="D56" s="284"/>
      <c r="E56" s="1168" t="s">
        <v>441</v>
      </c>
      <c r="F56" s="284"/>
      <c r="G56" s="284"/>
      <c r="H56" s="284"/>
      <c r="I56" s="1520"/>
      <c r="J56" s="1496"/>
      <c r="K56" s="1496"/>
      <c r="L56" s="1509"/>
      <c r="M56" s="1496"/>
      <c r="N56" s="1496"/>
      <c r="O56" s="1496"/>
      <c r="P56" s="1509"/>
      <c r="Q56" s="1496"/>
      <c r="R56" s="1509"/>
    </row>
    <row r="57" spans="1:18" ht="40.5" customHeight="1" x14ac:dyDescent="0.35">
      <c r="A57" s="173"/>
      <c r="B57" s="1151"/>
      <c r="C57" s="1172">
        <v>4.3</v>
      </c>
      <c r="D57" s="1153" t="s">
        <v>62</v>
      </c>
      <c r="E57" s="283"/>
      <c r="F57" s="284"/>
      <c r="G57" s="284"/>
      <c r="H57" s="284"/>
      <c r="I57" s="1523">
        <v>86</v>
      </c>
      <c r="J57" s="1495"/>
      <c r="K57" s="1495"/>
      <c r="L57" s="1510"/>
      <c r="M57" s="1495"/>
      <c r="N57" s="1495"/>
      <c r="O57" s="1495"/>
      <c r="P57" s="1495"/>
      <c r="Q57" s="1495"/>
      <c r="R57" s="1514"/>
    </row>
    <row r="58" spans="1:18" x14ac:dyDescent="0.35">
      <c r="A58" s="173"/>
      <c r="B58" s="1151"/>
      <c r="C58" s="284"/>
      <c r="D58" s="1173" t="s">
        <v>261</v>
      </c>
      <c r="E58" s="283"/>
      <c r="F58" s="283"/>
      <c r="G58" s="283"/>
      <c r="H58" s="283"/>
      <c r="I58" s="1524"/>
      <c r="J58" s="1496"/>
      <c r="K58" s="1496"/>
      <c r="L58" s="1511"/>
      <c r="M58" s="1496"/>
      <c r="N58" s="1496"/>
      <c r="O58" s="1496"/>
      <c r="P58" s="1496"/>
      <c r="Q58" s="1496"/>
      <c r="R58" s="1515"/>
    </row>
    <row r="59" spans="1:18" ht="33" customHeight="1" x14ac:dyDescent="0.35">
      <c r="A59" s="173"/>
      <c r="B59" s="1151"/>
      <c r="C59" s="284"/>
      <c r="D59" s="284"/>
      <c r="E59" s="1157"/>
      <c r="F59" s="284"/>
      <c r="G59" s="284"/>
      <c r="H59" s="284"/>
      <c r="I59" s="1519">
        <v>99</v>
      </c>
      <c r="J59" s="1505">
        <f>J16+J18+J21+J24+J26+J29+J31+J33+J35+J38+J42+J44+J46+J48+J50+J53+J55+J57</f>
        <v>0</v>
      </c>
      <c r="K59" s="1505">
        <f t="shared" ref="K59:Q59" si="0">K16+K18+K21+K24+K26+K29+K31+K33+K35+K38+K42+K44+K46+K48+K50+K53+K55+K57</f>
        <v>0</v>
      </c>
      <c r="L59" s="1505">
        <f>L18+L21+L24+L26+L29+L31+L33+L35+L38+L44+L46+L48+L57</f>
        <v>0</v>
      </c>
      <c r="M59" s="1505">
        <f>M18+M21+M24+M38+M42+M44+M46+M48+M50+M53+M55+M57</f>
        <v>0</v>
      </c>
      <c r="N59" s="1505">
        <f t="shared" si="0"/>
        <v>0</v>
      </c>
      <c r="O59" s="1505">
        <f t="shared" si="0"/>
        <v>0</v>
      </c>
      <c r="P59" s="1505">
        <f>P16+P18+P21+P24+P26+P29+P31+P33+P35+P38+P42+P44+P46+P48+P50+P53+P57</f>
        <v>0</v>
      </c>
      <c r="Q59" s="1505">
        <f t="shared" si="0"/>
        <v>0</v>
      </c>
      <c r="R59" s="1505">
        <f>R16+R18+R21+R26+R29+R31+R33+R35+R38+R42+R44+R46+R48+R50+R53+R57</f>
        <v>0</v>
      </c>
    </row>
    <row r="60" spans="1:18" ht="33" customHeight="1" x14ac:dyDescent="0.35">
      <c r="A60" s="173"/>
      <c r="B60" s="1151"/>
      <c r="C60" s="1152" t="s">
        <v>442</v>
      </c>
      <c r="D60" s="1153" t="s">
        <v>63</v>
      </c>
      <c r="E60" s="283"/>
      <c r="F60" s="284"/>
      <c r="G60" s="1154"/>
      <c r="H60" s="282"/>
      <c r="I60" s="1520"/>
      <c r="J60" s="1506"/>
      <c r="K60" s="1506"/>
      <c r="L60" s="1506"/>
      <c r="M60" s="1506"/>
      <c r="N60" s="1506"/>
      <c r="O60" s="1506"/>
      <c r="P60" s="1506"/>
      <c r="Q60" s="1506"/>
      <c r="R60" s="1506"/>
    </row>
    <row r="61" spans="1:18" ht="100.5" customHeight="1" x14ac:dyDescent="0.35">
      <c r="A61" s="173"/>
      <c r="B61" s="1151"/>
      <c r="C61" s="1527" t="s">
        <v>443</v>
      </c>
      <c r="D61" s="1501" t="s">
        <v>444</v>
      </c>
      <c r="E61" s="1502"/>
      <c r="F61" s="1502"/>
      <c r="G61" s="1502"/>
      <c r="H61" s="1174"/>
      <c r="I61" s="1521">
        <v>85</v>
      </c>
      <c r="J61" s="826" t="s">
        <v>1194</v>
      </c>
      <c r="K61" s="826" t="s">
        <v>1195</v>
      </c>
      <c r="L61" s="826" t="s">
        <v>1196</v>
      </c>
      <c r="M61" s="826" t="s">
        <v>1197</v>
      </c>
      <c r="N61" s="826" t="s">
        <v>1198</v>
      </c>
      <c r="O61" s="826" t="s">
        <v>1199</v>
      </c>
      <c r="P61" s="1512"/>
      <c r="Q61" s="1512"/>
      <c r="R61" s="1512"/>
    </row>
    <row r="62" spans="1:18" ht="51" customHeight="1" x14ac:dyDescent="0.35">
      <c r="A62" s="173"/>
      <c r="B62" s="1308"/>
      <c r="C62" s="1528"/>
      <c r="D62" s="1503"/>
      <c r="E62" s="1503"/>
      <c r="F62" s="1503"/>
      <c r="G62" s="1503"/>
      <c r="H62" s="1309"/>
      <c r="I62" s="1520"/>
      <c r="J62" s="827"/>
      <c r="K62" s="827"/>
      <c r="L62" s="827"/>
      <c r="M62" s="827"/>
      <c r="N62" s="827"/>
      <c r="O62" s="827">
        <f>J62+K62+L62+M62+N62</f>
        <v>0</v>
      </c>
      <c r="P62" s="1513"/>
      <c r="Q62" s="1513"/>
      <c r="R62" s="1513"/>
    </row>
    <row r="63" spans="1:18" ht="40.5" customHeight="1" x14ac:dyDescent="0.5">
      <c r="A63" s="173"/>
      <c r="B63" s="188"/>
      <c r="C63" s="281" t="s">
        <v>221</v>
      </c>
      <c r="D63" s="282"/>
      <c r="E63" s="283"/>
      <c r="F63" s="283"/>
      <c r="G63" s="284"/>
      <c r="H63" s="284"/>
      <c r="I63" s="282"/>
      <c r="J63" s="282"/>
      <c r="K63" s="282"/>
      <c r="L63" s="282"/>
      <c r="M63" s="282"/>
      <c r="N63" s="282"/>
      <c r="O63" s="282"/>
      <c r="P63" s="282"/>
      <c r="Q63" s="282"/>
      <c r="R63" s="1175"/>
    </row>
    <row r="64" spans="1:18" ht="40.5" customHeight="1" thickBot="1" x14ac:dyDescent="0.4">
      <c r="A64" s="173"/>
      <c r="B64" s="190"/>
      <c r="C64" s="285" t="s">
        <v>224</v>
      </c>
      <c r="D64" s="286"/>
      <c r="E64" s="287"/>
      <c r="F64" s="288"/>
      <c r="G64" s="288"/>
      <c r="H64" s="288"/>
      <c r="I64" s="286"/>
      <c r="J64" s="286"/>
      <c r="K64" s="286"/>
      <c r="L64" s="286"/>
      <c r="M64" s="286"/>
      <c r="N64" s="286"/>
      <c r="O64" s="286"/>
      <c r="P64" s="286"/>
      <c r="Q64" s="286"/>
      <c r="R64" s="1176"/>
    </row>
    <row r="65" spans="1:18" ht="38.25" customHeight="1" x14ac:dyDescent="0.35">
      <c r="A65" s="173"/>
      <c r="G65" s="1490">
        <v>4</v>
      </c>
      <c r="H65" s="1490"/>
      <c r="I65" s="1490"/>
      <c r="J65" s="1490"/>
      <c r="K65" s="1490"/>
      <c r="L65" s="1490"/>
      <c r="M65" s="1490"/>
      <c r="N65" s="1490">
        <v>5</v>
      </c>
      <c r="O65" s="1490"/>
      <c r="P65" s="1490"/>
      <c r="Q65" s="1490"/>
      <c r="R65" s="1490"/>
    </row>
  </sheetData>
  <mergeCells count="222">
    <mergeCell ref="O14:O15"/>
    <mergeCell ref="I18:I20"/>
    <mergeCell ref="J18:J20"/>
    <mergeCell ref="K18:K20"/>
    <mergeCell ref="L18:L20"/>
    <mergeCell ref="M18:M20"/>
    <mergeCell ref="N24:N25"/>
    <mergeCell ref="O24:O25"/>
    <mergeCell ref="Q18:Q20"/>
    <mergeCell ref="N14:N15"/>
    <mergeCell ref="O18:O20"/>
    <mergeCell ref="P18:P20"/>
    <mergeCell ref="O21:O23"/>
    <mergeCell ref="P21:P23"/>
    <mergeCell ref="M24:M25"/>
    <mergeCell ref="D9:H9"/>
    <mergeCell ref="K44:K45"/>
    <mergeCell ref="L44:L45"/>
    <mergeCell ref="M44:M45"/>
    <mergeCell ref="N44:N45"/>
    <mergeCell ref="L35:L37"/>
    <mergeCell ref="L31:L32"/>
    <mergeCell ref="N18:N20"/>
    <mergeCell ref="I26:I28"/>
    <mergeCell ref="J26:J28"/>
    <mergeCell ref="K26:K28"/>
    <mergeCell ref="L26:L28"/>
    <mergeCell ref="N26:N28"/>
    <mergeCell ref="I31:I32"/>
    <mergeCell ref="I35:I37"/>
    <mergeCell ref="J35:J37"/>
    <mergeCell ref="K35:K37"/>
    <mergeCell ref="J31:J32"/>
    <mergeCell ref="K31:K32"/>
    <mergeCell ref="I16:I17"/>
    <mergeCell ref="I24:I25"/>
    <mergeCell ref="J24:J25"/>
    <mergeCell ref="K24:K25"/>
    <mergeCell ref="L24:L25"/>
    <mergeCell ref="C61:C62"/>
    <mergeCell ref="J2:R2"/>
    <mergeCell ref="J3:R3"/>
    <mergeCell ref="J4:J13"/>
    <mergeCell ref="K4:M6"/>
    <mergeCell ref="N4:N13"/>
    <mergeCell ref="O4:O13"/>
    <mergeCell ref="P4:P13"/>
    <mergeCell ref="Q4:Q13"/>
    <mergeCell ref="R4:R13"/>
    <mergeCell ref="K7:L7"/>
    <mergeCell ref="M7:M13"/>
    <mergeCell ref="K8:K13"/>
    <mergeCell ref="L8:L13"/>
    <mergeCell ref="R14:R15"/>
    <mergeCell ref="Q14:Q15"/>
    <mergeCell ref="J14:J15"/>
    <mergeCell ref="K14:K15"/>
    <mergeCell ref="L14:L15"/>
    <mergeCell ref="M14:M15"/>
    <mergeCell ref="P14:P15"/>
    <mergeCell ref="I44:I45"/>
    <mergeCell ref="J44:J45"/>
    <mergeCell ref="D8:H8"/>
    <mergeCell ref="R16:R17"/>
    <mergeCell ref="Q16:Q17"/>
    <mergeCell ref="L16:L17"/>
    <mergeCell ref="M16:M17"/>
    <mergeCell ref="J16:J17"/>
    <mergeCell ref="K16:K17"/>
    <mergeCell ref="N16:N17"/>
    <mergeCell ref="O16:O17"/>
    <mergeCell ref="P16:P17"/>
    <mergeCell ref="R18:R20"/>
    <mergeCell ref="R21:R23"/>
    <mergeCell ref="Q21:Q23"/>
    <mergeCell ref="I21:I23"/>
    <mergeCell ref="J21:J23"/>
    <mergeCell ref="K21:K23"/>
    <mergeCell ref="L21:L23"/>
    <mergeCell ref="M21:M23"/>
    <mergeCell ref="N21:N23"/>
    <mergeCell ref="R24:R25"/>
    <mergeCell ref="R26:R28"/>
    <mergeCell ref="N31:N32"/>
    <mergeCell ref="R33:R34"/>
    <mergeCell ref="Q29:Q30"/>
    <mergeCell ref="R29:R30"/>
    <mergeCell ref="R31:R32"/>
    <mergeCell ref="Q26:Q28"/>
    <mergeCell ref="M26:M28"/>
    <mergeCell ref="P31:P32"/>
    <mergeCell ref="Q31:Q32"/>
    <mergeCell ref="Q33:Q34"/>
    <mergeCell ref="Q24:Q25"/>
    <mergeCell ref="O31:O32"/>
    <mergeCell ref="O26:O28"/>
    <mergeCell ref="P24:P25"/>
    <mergeCell ref="P26:P28"/>
    <mergeCell ref="I61:I62"/>
    <mergeCell ref="J46:J47"/>
    <mergeCell ref="K46:K47"/>
    <mergeCell ref="I59:I60"/>
    <mergeCell ref="I48:I49"/>
    <mergeCell ref="J48:J49"/>
    <mergeCell ref="K48:K49"/>
    <mergeCell ref="I46:I47"/>
    <mergeCell ref="I53:I54"/>
    <mergeCell ref="K53:K54"/>
    <mergeCell ref="I50:I52"/>
    <mergeCell ref="J57:J58"/>
    <mergeCell ref="K57:K58"/>
    <mergeCell ref="J50:J52"/>
    <mergeCell ref="K50:K52"/>
    <mergeCell ref="J53:J54"/>
    <mergeCell ref="J59:J60"/>
    <mergeCell ref="K59:K60"/>
    <mergeCell ref="I57:I58"/>
    <mergeCell ref="I55:I56"/>
    <mergeCell ref="K55:K56"/>
    <mergeCell ref="J55:J56"/>
    <mergeCell ref="M35:M37"/>
    <mergeCell ref="O42:O43"/>
    <mergeCell ref="Q38:Q41"/>
    <mergeCell ref="R38:R41"/>
    <mergeCell ref="N35:N37"/>
    <mergeCell ref="O35:O37"/>
    <mergeCell ref="P35:P37"/>
    <mergeCell ref="Q35:Q37"/>
    <mergeCell ref="R35:R37"/>
    <mergeCell ref="O38:O41"/>
    <mergeCell ref="P38:P41"/>
    <mergeCell ref="N38:N41"/>
    <mergeCell ref="M48:M49"/>
    <mergeCell ref="L46:L47"/>
    <mergeCell ref="L48:L49"/>
    <mergeCell ref="L42:L43"/>
    <mergeCell ref="P42:P43"/>
    <mergeCell ref="M46:M47"/>
    <mergeCell ref="N48:N49"/>
    <mergeCell ref="N42:N43"/>
    <mergeCell ref="R42:R43"/>
    <mergeCell ref="R46:R47"/>
    <mergeCell ref="R48:R49"/>
    <mergeCell ref="Q42:Q43"/>
    <mergeCell ref="Q46:Q47"/>
    <mergeCell ref="O46:O47"/>
    <mergeCell ref="P46:P47"/>
    <mergeCell ref="R44:R45"/>
    <mergeCell ref="O44:O45"/>
    <mergeCell ref="P44:P45"/>
    <mergeCell ref="Q44:Q45"/>
    <mergeCell ref="N46:N47"/>
    <mergeCell ref="I42:I43"/>
    <mergeCell ref="J42:J43"/>
    <mergeCell ref="K42:K43"/>
    <mergeCell ref="I38:I41"/>
    <mergeCell ref="K38:K41"/>
    <mergeCell ref="J38:J41"/>
    <mergeCell ref="L38:L41"/>
    <mergeCell ref="M42:M43"/>
    <mergeCell ref="M38:M41"/>
    <mergeCell ref="R61:R62"/>
    <mergeCell ref="P57:P58"/>
    <mergeCell ref="P61:P62"/>
    <mergeCell ref="P59:P60"/>
    <mergeCell ref="R59:R60"/>
    <mergeCell ref="R57:R58"/>
    <mergeCell ref="Q61:Q62"/>
    <mergeCell ref="O48:O49"/>
    <mergeCell ref="P48:P49"/>
    <mergeCell ref="Q48:Q49"/>
    <mergeCell ref="Q50:Q52"/>
    <mergeCell ref="R55:R56"/>
    <mergeCell ref="O57:O58"/>
    <mergeCell ref="R50:R52"/>
    <mergeCell ref="R53:R54"/>
    <mergeCell ref="O53:O54"/>
    <mergeCell ref="P53:P54"/>
    <mergeCell ref="Q53:Q54"/>
    <mergeCell ref="L59:L60"/>
    <mergeCell ref="Q57:Q58"/>
    <mergeCell ref="Q59:Q60"/>
    <mergeCell ref="M59:M60"/>
    <mergeCell ref="N59:N60"/>
    <mergeCell ref="L50:L52"/>
    <mergeCell ref="M57:M58"/>
    <mergeCell ref="M53:M54"/>
    <mergeCell ref="L53:L54"/>
    <mergeCell ref="L57:L58"/>
    <mergeCell ref="O59:O60"/>
    <mergeCell ref="Q55:Q56"/>
    <mergeCell ref="P55:P56"/>
    <mergeCell ref="O55:O56"/>
    <mergeCell ref="N55:N56"/>
    <mergeCell ref="M55:M56"/>
    <mergeCell ref="L55:L56"/>
    <mergeCell ref="N53:N54"/>
    <mergeCell ref="N57:N58"/>
    <mergeCell ref="G65:M65"/>
    <mergeCell ref="N65:R65"/>
    <mergeCell ref="I29:I30"/>
    <mergeCell ref="I33:I34"/>
    <mergeCell ref="J33:J34"/>
    <mergeCell ref="K33:K34"/>
    <mergeCell ref="L33:L34"/>
    <mergeCell ref="M33:M34"/>
    <mergeCell ref="N33:N34"/>
    <mergeCell ref="O33:O34"/>
    <mergeCell ref="P33:P34"/>
    <mergeCell ref="J29:J30"/>
    <mergeCell ref="K29:K30"/>
    <mergeCell ref="L29:L30"/>
    <mergeCell ref="M29:M30"/>
    <mergeCell ref="N29:N30"/>
    <mergeCell ref="O29:O30"/>
    <mergeCell ref="P29:P30"/>
    <mergeCell ref="M31:M32"/>
    <mergeCell ref="D61:G62"/>
    <mergeCell ref="M50:M52"/>
    <mergeCell ref="N50:N52"/>
    <mergeCell ref="O50:O52"/>
    <mergeCell ref="P50:P52"/>
  </mergeCells>
  <printOptions horizontalCentered="1" verticalCentered="1"/>
  <pageMargins left="0.11811023622047245" right="0.11811023622047245" top="0.15748031496062992" bottom="0.15748031496062992" header="0" footer="0"/>
  <pageSetup paperSize="9" scale="24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69"/>
  <sheetViews>
    <sheetView showGridLines="0" view="pageBreakPreview" topLeftCell="A25" zoomScale="40" zoomScaleSheetLayoutView="40" workbookViewId="0">
      <selection activeCell="A69" sqref="A69:N69"/>
    </sheetView>
  </sheetViews>
  <sheetFormatPr defaultRowHeight="33" x14ac:dyDescent="0.45"/>
  <cols>
    <col min="1" max="1" width="1.796875" style="191" customWidth="1"/>
    <col min="2" max="2" width="0.8984375" style="191" customWidth="1"/>
    <col min="3" max="3" width="5.69921875" style="213" customWidth="1"/>
    <col min="4" max="4" width="7.3984375" style="191" customWidth="1"/>
    <col min="5" max="5" width="28.5" style="191" customWidth="1"/>
    <col min="6" max="6" width="7.296875" style="191" customWidth="1"/>
    <col min="7" max="7" width="34.5" style="191" customWidth="1"/>
    <col min="8" max="8" width="6.296875" style="191" customWidth="1"/>
    <col min="9" max="9" width="37.09765625" style="191" customWidth="1"/>
    <col min="10" max="10" width="34.8984375" style="191" customWidth="1"/>
    <col min="11" max="11" width="21.59765625" style="191" customWidth="1"/>
    <col min="12" max="12" width="43.59765625" style="191" customWidth="1"/>
    <col min="13" max="13" width="33.59765625" style="191" customWidth="1"/>
    <col min="14" max="16384" width="8.796875" style="191"/>
  </cols>
  <sheetData>
    <row r="1" spans="2:20" ht="29.25" customHeight="1" x14ac:dyDescent="0.45">
      <c r="B1" s="1619" t="s">
        <v>1272</v>
      </c>
      <c r="C1" s="1620"/>
      <c r="D1" s="1620"/>
      <c r="E1" s="1620"/>
      <c r="F1" s="1620"/>
      <c r="G1" s="1620"/>
      <c r="H1" s="1620"/>
      <c r="I1" s="1620"/>
      <c r="J1" s="1620"/>
      <c r="K1" s="1620"/>
      <c r="L1" s="1620"/>
      <c r="M1" s="1621"/>
    </row>
    <row r="2" spans="2:20" ht="29.25" customHeight="1" x14ac:dyDescent="0.45">
      <c r="B2" s="1622"/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4"/>
    </row>
    <row r="3" spans="2:20" ht="29.25" customHeight="1" x14ac:dyDescent="0.45">
      <c r="B3" s="1622"/>
      <c r="C3" s="1623"/>
      <c r="D3" s="1623"/>
      <c r="E3" s="1623"/>
      <c r="F3" s="1623"/>
      <c r="G3" s="1623"/>
      <c r="H3" s="1623"/>
      <c r="I3" s="1623"/>
      <c r="J3" s="1623"/>
      <c r="K3" s="1623"/>
      <c r="L3" s="1623"/>
      <c r="M3" s="1624"/>
    </row>
    <row r="4" spans="2:20" x14ac:dyDescent="0.45">
      <c r="B4" s="1625"/>
      <c r="C4" s="1626"/>
      <c r="D4" s="1626"/>
      <c r="E4" s="1626"/>
      <c r="F4" s="1626"/>
      <c r="G4" s="1626"/>
      <c r="H4" s="1626"/>
      <c r="I4" s="1626"/>
      <c r="J4" s="1626"/>
      <c r="K4" s="1626"/>
      <c r="L4" s="1626"/>
      <c r="M4" s="1627"/>
    </row>
    <row r="5" spans="2:20" s="196" customFormat="1" ht="78.75" customHeight="1" x14ac:dyDescent="0.5">
      <c r="B5" s="197"/>
      <c r="C5" s="198"/>
      <c r="D5" s="198"/>
      <c r="E5" s="198"/>
      <c r="F5" s="198"/>
      <c r="G5" s="198"/>
      <c r="H5" s="199"/>
      <c r="I5" s="1597" t="s">
        <v>1154</v>
      </c>
      <c r="J5" s="1453"/>
      <c r="K5" s="1453"/>
      <c r="L5" s="1452"/>
      <c r="M5" s="1600" t="s">
        <v>454</v>
      </c>
    </row>
    <row r="6" spans="2:20" ht="81" customHeight="1" x14ac:dyDescent="0.45">
      <c r="B6" s="200"/>
      <c r="C6" s="182"/>
      <c r="D6" s="182"/>
      <c r="E6" s="182"/>
      <c r="F6" s="182"/>
      <c r="G6" s="182"/>
      <c r="H6" s="192"/>
      <c r="I6" s="1613" t="s">
        <v>1158</v>
      </c>
      <c r="J6" s="1614"/>
      <c r="K6" s="1614"/>
      <c r="L6" s="1615"/>
      <c r="M6" s="1616"/>
    </row>
    <row r="7" spans="2:20" ht="91.5" customHeight="1" x14ac:dyDescent="0.45">
      <c r="B7" s="201"/>
      <c r="C7" s="202"/>
      <c r="D7" s="1593" t="s">
        <v>1153</v>
      </c>
      <c r="E7" s="1594"/>
      <c r="F7" s="1594"/>
      <c r="G7" s="1594"/>
      <c r="H7" s="1595"/>
      <c r="I7" s="1596" t="s">
        <v>271</v>
      </c>
      <c r="J7" s="1599" t="s">
        <v>350</v>
      </c>
      <c r="K7" s="1604" t="s">
        <v>492</v>
      </c>
      <c r="L7" s="1607" t="s">
        <v>1201</v>
      </c>
      <c r="M7" s="1616"/>
    </row>
    <row r="8" spans="2:20" ht="116.25" customHeight="1" x14ac:dyDescent="0.45">
      <c r="B8" s="201"/>
      <c r="C8" s="202"/>
      <c r="D8" s="1594"/>
      <c r="E8" s="1594"/>
      <c r="F8" s="1594"/>
      <c r="G8" s="1594"/>
      <c r="H8" s="1595"/>
      <c r="I8" s="1597"/>
      <c r="J8" s="1600"/>
      <c r="K8" s="1605"/>
      <c r="L8" s="1608"/>
      <c r="M8" s="1616"/>
    </row>
    <row r="9" spans="2:20" x14ac:dyDescent="0.45">
      <c r="B9" s="201"/>
      <c r="C9" s="202"/>
      <c r="D9" s="1594"/>
      <c r="E9" s="1594"/>
      <c r="F9" s="1594"/>
      <c r="G9" s="1594"/>
      <c r="H9" s="1595"/>
      <c r="I9" s="1598"/>
      <c r="J9" s="1601"/>
      <c r="K9" s="1606"/>
      <c r="L9" s="1609"/>
      <c r="M9" s="1617"/>
    </row>
    <row r="10" spans="2:20" ht="23.25" customHeight="1" x14ac:dyDescent="0.45">
      <c r="B10" s="201"/>
      <c r="C10" s="202"/>
      <c r="D10" s="1594"/>
      <c r="E10" s="1594"/>
      <c r="F10" s="1594"/>
      <c r="G10" s="1594"/>
      <c r="H10" s="1595"/>
      <c r="I10" s="1602">
        <v>49</v>
      </c>
      <c r="J10" s="1602">
        <v>50</v>
      </c>
      <c r="K10" s="1585">
        <v>14</v>
      </c>
      <c r="L10" s="1585">
        <v>18</v>
      </c>
      <c r="M10" s="1585">
        <v>51</v>
      </c>
      <c r="N10" s="203"/>
      <c r="O10" s="203"/>
      <c r="P10" s="203"/>
      <c r="Q10" s="203"/>
      <c r="R10" s="203"/>
      <c r="S10" s="203"/>
      <c r="T10" s="203"/>
    </row>
    <row r="11" spans="2:20" ht="36.75" customHeight="1" x14ac:dyDescent="0.45">
      <c r="B11" s="193"/>
      <c r="C11" s="204"/>
      <c r="D11" s="194"/>
      <c r="E11" s="194"/>
      <c r="F11" s="194"/>
      <c r="G11" s="194"/>
      <c r="H11" s="195"/>
      <c r="I11" s="1603"/>
      <c r="J11" s="1603"/>
      <c r="K11" s="1559"/>
      <c r="L11" s="1592"/>
      <c r="M11" s="1592"/>
      <c r="N11" s="203"/>
      <c r="O11" s="203"/>
      <c r="P11" s="203"/>
      <c r="Q11" s="203"/>
      <c r="R11" s="203"/>
      <c r="S11" s="203"/>
      <c r="T11" s="203"/>
    </row>
    <row r="12" spans="2:20" ht="39" customHeight="1" x14ac:dyDescent="0.45">
      <c r="B12" s="201"/>
      <c r="C12" s="536">
        <v>5.0999999999999996</v>
      </c>
      <c r="D12" s="533" t="s">
        <v>64</v>
      </c>
      <c r="E12" s="207"/>
      <c r="F12" s="207"/>
      <c r="G12" s="207"/>
      <c r="H12" s="1585" t="s">
        <v>113</v>
      </c>
      <c r="I12" s="1582"/>
      <c r="J12" s="1582"/>
      <c r="K12" s="1582"/>
      <c r="L12" s="1579"/>
      <c r="M12" s="1579"/>
    </row>
    <row r="13" spans="2:20" ht="31.5" customHeight="1" x14ac:dyDescent="0.45">
      <c r="B13" s="201"/>
      <c r="C13" s="205"/>
      <c r="D13" s="482" t="s">
        <v>65</v>
      </c>
      <c r="E13" s="207"/>
      <c r="F13" s="207"/>
      <c r="G13" s="209"/>
      <c r="H13" s="1618"/>
      <c r="I13" s="1584"/>
      <c r="J13" s="1584"/>
      <c r="K13" s="1584"/>
      <c r="L13" s="1581"/>
      <c r="M13" s="1581"/>
    </row>
    <row r="14" spans="2:20" x14ac:dyDescent="0.45">
      <c r="B14" s="201"/>
      <c r="C14" s="536">
        <v>5.2</v>
      </c>
      <c r="D14" s="533" t="s">
        <v>122</v>
      </c>
      <c r="E14" s="207"/>
      <c r="F14" s="207"/>
      <c r="G14" s="207"/>
      <c r="H14" s="1585" t="s">
        <v>114</v>
      </c>
      <c r="I14" s="1582"/>
      <c r="J14" s="1582"/>
      <c r="K14" s="1582"/>
      <c r="L14" s="1579"/>
      <c r="M14" s="1579"/>
    </row>
    <row r="15" spans="2:20" x14ac:dyDescent="0.45">
      <c r="B15" s="201"/>
      <c r="C15" s="205"/>
      <c r="D15" s="533" t="s">
        <v>123</v>
      </c>
      <c r="E15" s="207"/>
      <c r="F15" s="207"/>
      <c r="G15" s="207"/>
      <c r="H15" s="1605"/>
      <c r="I15" s="1583"/>
      <c r="J15" s="1583"/>
      <c r="K15" s="1583"/>
      <c r="L15" s="1580"/>
      <c r="M15" s="1580"/>
    </row>
    <row r="16" spans="2:20" x14ac:dyDescent="0.45">
      <c r="B16" s="201"/>
      <c r="C16" s="205"/>
      <c r="D16" s="482" t="s">
        <v>124</v>
      </c>
      <c r="E16" s="207"/>
      <c r="F16" s="207"/>
      <c r="G16" s="207"/>
      <c r="H16" s="1605"/>
      <c r="I16" s="1583"/>
      <c r="J16" s="1583"/>
      <c r="K16" s="1583"/>
      <c r="L16" s="1580"/>
      <c r="M16" s="1580"/>
    </row>
    <row r="17" spans="2:13" x14ac:dyDescent="0.45">
      <c r="B17" s="201"/>
      <c r="C17" s="535"/>
      <c r="D17" s="482" t="s">
        <v>125</v>
      </c>
      <c r="E17" s="207"/>
      <c r="F17" s="207"/>
      <c r="G17" s="207"/>
      <c r="H17" s="1606"/>
      <c r="I17" s="1584"/>
      <c r="J17" s="1584"/>
      <c r="K17" s="1584"/>
      <c r="L17" s="1581"/>
      <c r="M17" s="1581"/>
    </row>
    <row r="18" spans="2:13" x14ac:dyDescent="0.45">
      <c r="B18" s="201"/>
      <c r="C18" s="536">
        <v>5.3</v>
      </c>
      <c r="D18" s="533" t="s">
        <v>126</v>
      </c>
      <c r="E18" s="207"/>
      <c r="F18" s="207"/>
      <c r="G18" s="207"/>
      <c r="H18" s="1585">
        <v>12</v>
      </c>
      <c r="I18" s="1610">
        <v>2</v>
      </c>
      <c r="J18" s="1582"/>
      <c r="K18" s="1610">
        <v>2</v>
      </c>
      <c r="L18" s="1582"/>
      <c r="M18" s="1582"/>
    </row>
    <row r="19" spans="2:13" x14ac:dyDescent="0.45">
      <c r="B19" s="201"/>
      <c r="C19" s="205"/>
      <c r="D19" s="482" t="s">
        <v>1160</v>
      </c>
      <c r="E19" s="207"/>
      <c r="F19" s="207"/>
      <c r="G19" s="207"/>
      <c r="H19" s="1586"/>
      <c r="I19" s="1611"/>
      <c r="J19" s="1583"/>
      <c r="K19" s="1611"/>
      <c r="L19" s="1583"/>
      <c r="M19" s="1583"/>
    </row>
    <row r="20" spans="2:13" ht="28.5" customHeight="1" x14ac:dyDescent="0.45">
      <c r="B20" s="201"/>
      <c r="C20" s="205"/>
      <c r="D20" s="533" t="s">
        <v>458</v>
      </c>
      <c r="E20" s="533" t="s">
        <v>455</v>
      </c>
      <c r="F20" s="206"/>
      <c r="G20" s="207"/>
      <c r="H20" s="1586"/>
      <c r="I20" s="1611"/>
      <c r="J20" s="1583"/>
      <c r="K20" s="1611"/>
      <c r="L20" s="1583"/>
      <c r="M20" s="1583"/>
    </row>
    <row r="21" spans="2:13" ht="29.25" customHeight="1" x14ac:dyDescent="0.45">
      <c r="B21" s="201"/>
      <c r="C21" s="205"/>
      <c r="D21" s="206"/>
      <c r="E21" s="482" t="s">
        <v>456</v>
      </c>
      <c r="F21" s="208"/>
      <c r="G21" s="207"/>
      <c r="H21" s="1568"/>
      <c r="I21" s="1612"/>
      <c r="J21" s="1584"/>
      <c r="K21" s="1612"/>
      <c r="L21" s="1584"/>
      <c r="M21" s="1584"/>
    </row>
    <row r="22" spans="2:13" ht="33" customHeight="1" x14ac:dyDescent="0.45">
      <c r="B22" s="201"/>
      <c r="C22" s="205"/>
      <c r="D22" s="533" t="s">
        <v>457</v>
      </c>
      <c r="E22" s="533" t="s">
        <v>459</v>
      </c>
      <c r="F22" s="206"/>
      <c r="G22" s="207"/>
      <c r="H22" s="1585" t="s">
        <v>115</v>
      </c>
      <c r="I22" s="1582">
        <v>2</v>
      </c>
      <c r="J22" s="1582"/>
      <c r="K22" s="1582">
        <v>2</v>
      </c>
      <c r="L22" s="1582"/>
      <c r="M22" s="1582"/>
    </row>
    <row r="23" spans="2:13" ht="22.5" customHeight="1" x14ac:dyDescent="0.45">
      <c r="B23" s="201"/>
      <c r="C23" s="205"/>
      <c r="D23" s="206"/>
      <c r="E23" s="532" t="s">
        <v>1161</v>
      </c>
      <c r="F23" s="206"/>
      <c r="G23" s="207"/>
      <c r="H23" s="1586"/>
      <c r="I23" s="1583"/>
      <c r="J23" s="1583"/>
      <c r="K23" s="1583"/>
      <c r="L23" s="1583"/>
      <c r="M23" s="1583"/>
    </row>
    <row r="24" spans="2:13" ht="27" customHeight="1" x14ac:dyDescent="0.45">
      <c r="B24" s="201"/>
      <c r="C24" s="205"/>
      <c r="D24" s="206"/>
      <c r="E24" s="533" t="s">
        <v>460</v>
      </c>
      <c r="F24" s="206"/>
      <c r="G24" s="207"/>
      <c r="H24" s="1586"/>
      <c r="I24" s="1583"/>
      <c r="J24" s="1583"/>
      <c r="K24" s="1583"/>
      <c r="L24" s="1583"/>
      <c r="M24" s="1583"/>
    </row>
    <row r="25" spans="2:13" ht="22.5" customHeight="1" x14ac:dyDescent="0.45">
      <c r="B25" s="201"/>
      <c r="C25" s="205"/>
      <c r="D25" s="206"/>
      <c r="E25" s="532" t="s">
        <v>1162</v>
      </c>
      <c r="F25" s="206"/>
      <c r="G25" s="207"/>
      <c r="H25" s="1568"/>
      <c r="I25" s="1584"/>
      <c r="J25" s="1584"/>
      <c r="K25" s="1584"/>
      <c r="L25" s="1584"/>
      <c r="M25" s="1584"/>
    </row>
    <row r="26" spans="2:13" ht="22.5" customHeight="1" x14ac:dyDescent="0.45">
      <c r="B26" s="201"/>
      <c r="C26" s="205"/>
      <c r="D26" s="206"/>
      <c r="E26" s="208"/>
      <c r="F26" s="206"/>
      <c r="G26" s="207"/>
      <c r="H26" s="529"/>
      <c r="I26" s="1582"/>
      <c r="J26" s="1582"/>
      <c r="K26" s="1582"/>
      <c r="L26" s="1582"/>
      <c r="M26" s="1582"/>
    </row>
    <row r="27" spans="2:13" ht="22.5" customHeight="1" x14ac:dyDescent="0.45">
      <c r="B27" s="201"/>
      <c r="C27" s="205"/>
      <c r="D27" s="206"/>
      <c r="E27" s="533" t="s">
        <v>462</v>
      </c>
      <c r="F27" s="206"/>
      <c r="G27" s="207"/>
      <c r="H27" s="530">
        <v>13</v>
      </c>
      <c r="I27" s="1583"/>
      <c r="J27" s="1583"/>
      <c r="K27" s="1583"/>
      <c r="L27" s="1583"/>
      <c r="M27" s="1583"/>
    </row>
    <row r="28" spans="2:13" ht="22.5" customHeight="1" x14ac:dyDescent="0.45">
      <c r="B28" s="201"/>
      <c r="C28" s="205"/>
      <c r="D28" s="206"/>
      <c r="E28" s="532" t="s">
        <v>461</v>
      </c>
      <c r="F28" s="206"/>
      <c r="G28" s="207"/>
      <c r="H28" s="531"/>
      <c r="I28" s="1584"/>
      <c r="J28" s="1584"/>
      <c r="K28" s="1584"/>
      <c r="L28" s="1584"/>
      <c r="M28" s="1584"/>
    </row>
    <row r="29" spans="2:13" ht="11.25" customHeight="1" x14ac:dyDescent="0.45">
      <c r="B29" s="201"/>
      <c r="C29" s="205"/>
      <c r="D29" s="206"/>
      <c r="E29" s="208"/>
      <c r="F29" s="206"/>
      <c r="G29" s="207"/>
      <c r="H29" s="1585" t="s">
        <v>116</v>
      </c>
      <c r="I29" s="1582">
        <v>1</v>
      </c>
      <c r="J29" s="1582"/>
      <c r="K29" s="1582">
        <v>1</v>
      </c>
      <c r="L29" s="1582"/>
      <c r="M29" s="1582"/>
    </row>
    <row r="30" spans="2:13" ht="25.5" customHeight="1" x14ac:dyDescent="0.45">
      <c r="B30" s="201"/>
      <c r="C30" s="205"/>
      <c r="D30" s="533" t="s">
        <v>463</v>
      </c>
      <c r="E30" s="533" t="s">
        <v>464</v>
      </c>
      <c r="F30" s="206"/>
      <c r="G30" s="207"/>
      <c r="H30" s="1586"/>
      <c r="I30" s="1583"/>
      <c r="J30" s="1583"/>
      <c r="K30" s="1583"/>
      <c r="L30" s="1583"/>
      <c r="M30" s="1583"/>
    </row>
    <row r="31" spans="2:13" x14ac:dyDescent="0.45">
      <c r="B31" s="201"/>
      <c r="C31" s="205"/>
      <c r="D31" s="206"/>
      <c r="E31" s="482" t="s">
        <v>1155</v>
      </c>
      <c r="F31" s="208"/>
      <c r="G31" s="207"/>
      <c r="H31" s="1568"/>
      <c r="I31" s="1584"/>
      <c r="J31" s="1584"/>
      <c r="K31" s="1584"/>
      <c r="L31" s="1584"/>
      <c r="M31" s="1584"/>
    </row>
    <row r="32" spans="2:13" ht="10.5" customHeight="1" x14ac:dyDescent="0.45">
      <c r="B32" s="201"/>
      <c r="C32" s="205"/>
      <c r="D32" s="206"/>
      <c r="E32" s="208"/>
      <c r="F32" s="208"/>
      <c r="G32" s="207"/>
      <c r="H32" s="1585" t="s">
        <v>117</v>
      </c>
      <c r="I32" s="1582"/>
      <c r="J32" s="1582"/>
      <c r="K32" s="1582"/>
      <c r="L32" s="1582"/>
      <c r="M32" s="1582"/>
    </row>
    <row r="33" spans="2:13" x14ac:dyDescent="0.45">
      <c r="B33" s="201"/>
      <c r="C33" s="205"/>
      <c r="D33" s="533" t="s">
        <v>468</v>
      </c>
      <c r="E33" s="533" t="s">
        <v>466</v>
      </c>
      <c r="F33" s="208"/>
      <c r="G33" s="207"/>
      <c r="H33" s="1587"/>
      <c r="I33" s="1583"/>
      <c r="J33" s="1583"/>
      <c r="K33" s="1583"/>
      <c r="L33" s="1583"/>
      <c r="M33" s="1583"/>
    </row>
    <row r="34" spans="2:13" x14ac:dyDescent="0.45">
      <c r="B34" s="201"/>
      <c r="C34" s="205"/>
      <c r="D34" s="206"/>
      <c r="E34" s="482" t="s">
        <v>467</v>
      </c>
      <c r="F34" s="208"/>
      <c r="G34" s="207"/>
      <c r="H34" s="1587"/>
      <c r="I34" s="1583"/>
      <c r="J34" s="1583"/>
      <c r="K34" s="1583"/>
      <c r="L34" s="1583"/>
      <c r="M34" s="1583"/>
    </row>
    <row r="35" spans="2:13" ht="4.5" customHeight="1" x14ac:dyDescent="0.45">
      <c r="B35" s="201"/>
      <c r="C35" s="205"/>
      <c r="D35" s="206"/>
      <c r="F35" s="208"/>
      <c r="G35" s="207"/>
      <c r="H35" s="528"/>
      <c r="I35" s="1310"/>
      <c r="J35" s="1310"/>
      <c r="K35" s="1310"/>
      <c r="L35" s="1310"/>
      <c r="M35" s="1310"/>
    </row>
    <row r="36" spans="2:13" ht="33" customHeight="1" x14ac:dyDescent="0.45">
      <c r="B36" s="201"/>
      <c r="C36" s="205"/>
      <c r="D36" s="533" t="s">
        <v>469</v>
      </c>
      <c r="E36" s="533" t="s">
        <v>470</v>
      </c>
      <c r="F36" s="206"/>
      <c r="G36" s="207"/>
      <c r="H36" s="1588" t="s">
        <v>486</v>
      </c>
      <c r="I36" s="1582"/>
      <c r="J36" s="1582"/>
      <c r="K36" s="1582"/>
      <c r="L36" s="1582"/>
      <c r="M36" s="1582"/>
    </row>
    <row r="37" spans="2:13" ht="30" customHeight="1" x14ac:dyDescent="0.45">
      <c r="B37" s="201"/>
      <c r="C37" s="205"/>
      <c r="D37" s="206"/>
      <c r="E37" s="208" t="s">
        <v>471</v>
      </c>
      <c r="F37" s="206"/>
      <c r="G37" s="207"/>
      <c r="H37" s="1590"/>
      <c r="I37" s="1583"/>
      <c r="J37" s="1583"/>
      <c r="K37" s="1583"/>
      <c r="L37" s="1583"/>
      <c r="M37" s="1583"/>
    </row>
    <row r="38" spans="2:13" ht="13.5" customHeight="1" x14ac:dyDescent="0.45">
      <c r="B38" s="201"/>
      <c r="C38" s="205"/>
      <c r="D38" s="206"/>
      <c r="F38" s="208"/>
      <c r="G38" s="207"/>
      <c r="H38" s="1628"/>
      <c r="I38" s="1584"/>
      <c r="J38" s="1584"/>
      <c r="K38" s="1584"/>
      <c r="L38" s="1584"/>
      <c r="M38" s="1584"/>
    </row>
    <row r="39" spans="2:13" ht="34.5" customHeight="1" x14ac:dyDescent="0.45">
      <c r="B39" s="201"/>
      <c r="C39" s="205"/>
      <c r="D39" s="533" t="s">
        <v>472</v>
      </c>
      <c r="E39" s="533" t="s">
        <v>473</v>
      </c>
      <c r="F39" s="533"/>
      <c r="G39" s="534"/>
      <c r="H39" s="1588" t="s">
        <v>134</v>
      </c>
      <c r="I39" s="1582"/>
      <c r="J39" s="1582"/>
      <c r="K39" s="1582"/>
      <c r="L39" s="1582"/>
      <c r="M39" s="1582"/>
    </row>
    <row r="40" spans="2:13" x14ac:dyDescent="0.45">
      <c r="B40" s="201"/>
      <c r="C40" s="205"/>
      <c r="D40" s="206"/>
      <c r="E40" s="206" t="s">
        <v>474</v>
      </c>
      <c r="F40" s="206"/>
      <c r="G40" s="207"/>
      <c r="H40" s="1590"/>
      <c r="I40" s="1583"/>
      <c r="J40" s="1583"/>
      <c r="K40" s="1583"/>
      <c r="L40" s="1583"/>
      <c r="M40" s="1583"/>
    </row>
    <row r="41" spans="2:13" ht="25.5" customHeight="1" x14ac:dyDescent="0.45">
      <c r="B41" s="201"/>
      <c r="C41" s="205"/>
      <c r="D41" s="206"/>
      <c r="E41" s="532" t="s">
        <v>475</v>
      </c>
      <c r="F41" s="208"/>
      <c r="G41" s="207"/>
      <c r="H41" s="1589"/>
      <c r="I41" s="1583"/>
      <c r="J41" s="1583"/>
      <c r="K41" s="1583"/>
      <c r="L41" s="1583"/>
      <c r="M41" s="1583"/>
    </row>
    <row r="42" spans="2:13" ht="18" customHeight="1" x14ac:dyDescent="0.45">
      <c r="B42" s="201"/>
      <c r="C42" s="205"/>
      <c r="D42" s="206"/>
      <c r="E42" s="208"/>
      <c r="F42" s="208"/>
      <c r="G42" s="207"/>
      <c r="H42" s="1568"/>
      <c r="I42" s="1584"/>
      <c r="J42" s="1584"/>
      <c r="K42" s="1584"/>
      <c r="L42" s="1584"/>
      <c r="M42" s="1584"/>
    </row>
    <row r="43" spans="2:13" ht="28.5" customHeight="1" x14ac:dyDescent="0.45">
      <c r="B43" s="201"/>
      <c r="C43" s="205"/>
      <c r="D43" s="206" t="s">
        <v>476</v>
      </c>
      <c r="E43" s="206" t="s">
        <v>1165</v>
      </c>
      <c r="F43" s="206"/>
      <c r="G43" s="207"/>
      <c r="H43" s="1588" t="s">
        <v>135</v>
      </c>
      <c r="I43" s="1582"/>
      <c r="J43" s="1582"/>
      <c r="K43" s="1582"/>
      <c r="L43" s="1582"/>
      <c r="M43" s="1582"/>
    </row>
    <row r="44" spans="2:13" ht="24" customHeight="1" x14ac:dyDescent="0.45">
      <c r="B44" s="201"/>
      <c r="C44" s="205"/>
      <c r="D44" s="206"/>
      <c r="E44" s="208" t="s">
        <v>477</v>
      </c>
      <c r="F44" s="208"/>
      <c r="G44" s="207"/>
      <c r="H44" s="1589"/>
      <c r="I44" s="1583"/>
      <c r="J44" s="1583"/>
      <c r="K44" s="1583"/>
      <c r="L44" s="1583"/>
      <c r="M44" s="1583"/>
    </row>
    <row r="45" spans="2:13" ht="16.5" customHeight="1" x14ac:dyDescent="0.45">
      <c r="B45" s="201"/>
      <c r="C45" s="205"/>
      <c r="D45" s="206"/>
      <c r="E45" s="208"/>
      <c r="F45" s="208"/>
      <c r="G45" s="207"/>
      <c r="H45" s="1568"/>
      <c r="I45" s="1584"/>
      <c r="J45" s="1584"/>
      <c r="K45" s="1584"/>
      <c r="L45" s="1584"/>
      <c r="M45" s="1584"/>
    </row>
    <row r="46" spans="2:13" ht="33" customHeight="1" x14ac:dyDescent="0.45">
      <c r="B46" s="201"/>
      <c r="C46" s="205"/>
      <c r="D46" s="533" t="s">
        <v>478</v>
      </c>
      <c r="E46" s="533" t="s">
        <v>479</v>
      </c>
      <c r="F46" s="206"/>
      <c r="G46" s="207"/>
      <c r="H46" s="1591" t="s">
        <v>118</v>
      </c>
      <c r="I46" s="1582">
        <v>1</v>
      </c>
      <c r="J46" s="1582"/>
      <c r="K46" s="1582">
        <v>1</v>
      </c>
      <c r="L46" s="1582"/>
      <c r="M46" s="1582"/>
    </row>
    <row r="47" spans="2:13" ht="31.5" customHeight="1" x14ac:dyDescent="0.45">
      <c r="B47" s="201"/>
      <c r="C47" s="205"/>
      <c r="D47" s="206"/>
      <c r="E47" s="208" t="s">
        <v>480</v>
      </c>
      <c r="F47" s="208"/>
      <c r="G47" s="207"/>
      <c r="H47" s="1589"/>
      <c r="I47" s="1583"/>
      <c r="J47" s="1583"/>
      <c r="K47" s="1583"/>
      <c r="L47" s="1583"/>
      <c r="M47" s="1583"/>
    </row>
    <row r="48" spans="2:13" ht="15" customHeight="1" x14ac:dyDescent="0.45">
      <c r="B48" s="201"/>
      <c r="C48" s="205"/>
      <c r="D48" s="206"/>
      <c r="E48" s="208"/>
      <c r="F48" s="208"/>
      <c r="G48" s="207"/>
      <c r="H48" s="1589"/>
      <c r="I48" s="1583"/>
      <c r="J48" s="1583"/>
      <c r="K48" s="1583"/>
      <c r="L48" s="1583"/>
      <c r="M48" s="1583"/>
    </row>
    <row r="49" spans="1:13" ht="15" hidden="1" customHeight="1" x14ac:dyDescent="0.45">
      <c r="B49" s="201"/>
      <c r="C49" s="205"/>
      <c r="D49" s="206"/>
      <c r="E49" s="208"/>
      <c r="F49" s="208"/>
      <c r="G49" s="207"/>
      <c r="H49" s="1568"/>
      <c r="I49" s="1310"/>
      <c r="J49" s="1310"/>
      <c r="K49" s="1310"/>
      <c r="L49" s="1310"/>
      <c r="M49" s="1310"/>
    </row>
    <row r="50" spans="1:13" ht="31.5" customHeight="1" x14ac:dyDescent="0.45">
      <c r="B50" s="201"/>
      <c r="C50" s="205"/>
      <c r="D50" s="206" t="s">
        <v>481</v>
      </c>
      <c r="E50" s="206" t="s">
        <v>482</v>
      </c>
      <c r="F50" s="206"/>
      <c r="G50" s="207"/>
      <c r="H50" s="1574">
        <v>17</v>
      </c>
      <c r="I50" s="1505">
        <f>I18+I22+I26+I29+I32+I36+I39+I43+I46</f>
        <v>6</v>
      </c>
      <c r="J50" s="1505">
        <f t="shared" ref="J50:M50" si="0">J18+J22+J26+J29+J32+J36+J39+J43+J46</f>
        <v>0</v>
      </c>
      <c r="K50" s="1505">
        <f t="shared" si="0"/>
        <v>6</v>
      </c>
      <c r="L50" s="1505">
        <f t="shared" si="0"/>
        <v>0</v>
      </c>
      <c r="M50" s="1505">
        <f t="shared" si="0"/>
        <v>0</v>
      </c>
    </row>
    <row r="51" spans="1:13" ht="25.5" customHeight="1" x14ac:dyDescent="0.45">
      <c r="B51" s="201"/>
      <c r="C51" s="205"/>
      <c r="D51" s="207"/>
      <c r="E51" s="260" t="s">
        <v>483</v>
      </c>
      <c r="F51" s="208"/>
      <c r="G51" s="207"/>
      <c r="H51" s="1575"/>
      <c r="I51" s="1570"/>
      <c r="J51" s="1570"/>
      <c r="K51" s="1570"/>
      <c r="L51" s="1570"/>
      <c r="M51" s="1570"/>
    </row>
    <row r="52" spans="1:13" ht="25.5" customHeight="1" x14ac:dyDescent="0.45">
      <c r="B52" s="201"/>
      <c r="C52" s="205"/>
      <c r="D52" s="207"/>
      <c r="E52" s="208" t="s">
        <v>484</v>
      </c>
      <c r="F52" s="208"/>
      <c r="G52" s="207"/>
      <c r="H52" s="1575"/>
      <c r="I52" s="1570"/>
      <c r="J52" s="1570"/>
      <c r="K52" s="1570"/>
      <c r="L52" s="1570"/>
      <c r="M52" s="1570"/>
    </row>
    <row r="53" spans="1:13" ht="25.5" customHeight="1" x14ac:dyDescent="0.45">
      <c r="B53" s="201"/>
      <c r="C53" s="205"/>
      <c r="D53" s="207"/>
      <c r="E53" s="208" t="s">
        <v>485</v>
      </c>
      <c r="F53" s="208"/>
      <c r="G53" s="207"/>
      <c r="H53" s="1576"/>
      <c r="I53" s="1506"/>
      <c r="J53" s="1506"/>
      <c r="K53" s="1506"/>
      <c r="L53" s="1506"/>
      <c r="M53" s="1506"/>
    </row>
    <row r="54" spans="1:13" ht="25.5" customHeight="1" x14ac:dyDescent="0.45">
      <c r="B54" s="201"/>
      <c r="C54" s="205"/>
      <c r="D54" s="207"/>
      <c r="E54" s="208"/>
      <c r="F54" s="208"/>
      <c r="G54" s="207"/>
      <c r="H54" s="1574">
        <v>11</v>
      </c>
      <c r="I54" s="1571"/>
      <c r="J54" s="1571"/>
      <c r="K54" s="1571"/>
      <c r="L54" s="1571"/>
      <c r="M54" s="1579"/>
    </row>
    <row r="55" spans="1:13" ht="27" customHeight="1" x14ac:dyDescent="0.45">
      <c r="B55" s="201"/>
      <c r="C55" s="205">
        <v>5.4</v>
      </c>
      <c r="D55" s="206" t="s">
        <v>127</v>
      </c>
      <c r="E55" s="207"/>
      <c r="F55" s="207"/>
      <c r="G55" s="207"/>
      <c r="H55" s="1577"/>
      <c r="I55" s="1572"/>
      <c r="J55" s="1572"/>
      <c r="K55" s="1572"/>
      <c r="L55" s="1572"/>
      <c r="M55" s="1580"/>
    </row>
    <row r="56" spans="1:13" ht="22.5" customHeight="1" x14ac:dyDescent="0.45">
      <c r="B56" s="201"/>
      <c r="C56" s="205"/>
      <c r="D56" s="208" t="s">
        <v>1163</v>
      </c>
      <c r="E56" s="207"/>
      <c r="F56" s="207"/>
      <c r="G56" s="207"/>
      <c r="H56" s="1578"/>
      <c r="I56" s="1573"/>
      <c r="J56" s="1573"/>
      <c r="K56" s="1573"/>
      <c r="L56" s="1573"/>
      <c r="M56" s="1581"/>
    </row>
    <row r="57" spans="1:13" ht="25.5" customHeight="1" x14ac:dyDescent="0.45">
      <c r="B57" s="201"/>
      <c r="C57" s="205"/>
      <c r="D57" s="208"/>
      <c r="E57" s="207"/>
      <c r="F57" s="207"/>
      <c r="G57" s="207"/>
      <c r="H57" s="1604">
        <v>19</v>
      </c>
      <c r="I57" s="1505">
        <f>I12+I14+I50+I54</f>
        <v>6</v>
      </c>
      <c r="J57" s="1505">
        <f t="shared" ref="J57:K57" si="1">J12+J14+J50+J54</f>
        <v>0</v>
      </c>
      <c r="K57" s="1505">
        <f t="shared" si="1"/>
        <v>6</v>
      </c>
      <c r="L57" s="1505">
        <f>L50+L54</f>
        <v>0</v>
      </c>
      <c r="M57" s="1505">
        <f>M50</f>
        <v>0</v>
      </c>
    </row>
    <row r="58" spans="1:13" ht="28.5" customHeight="1" x14ac:dyDescent="0.45">
      <c r="B58" s="201"/>
      <c r="C58" s="205">
        <v>5.5</v>
      </c>
      <c r="D58" s="206" t="s">
        <v>487</v>
      </c>
      <c r="E58" s="207"/>
      <c r="F58" s="207"/>
      <c r="G58" s="207"/>
      <c r="H58" s="1605"/>
      <c r="I58" s="1570"/>
      <c r="J58" s="1570"/>
      <c r="K58" s="1570"/>
      <c r="L58" s="1570"/>
      <c r="M58" s="1570"/>
    </row>
    <row r="59" spans="1:13" ht="17.25" customHeight="1" x14ac:dyDescent="0.45">
      <c r="B59" s="201"/>
      <c r="C59" s="205"/>
      <c r="D59" s="208" t="s">
        <v>488</v>
      </c>
      <c r="E59" s="207"/>
      <c r="F59" s="207"/>
      <c r="G59" s="207"/>
      <c r="H59" s="1605"/>
      <c r="I59" s="1570"/>
      <c r="J59" s="1570"/>
      <c r="K59" s="1570"/>
      <c r="L59" s="1570"/>
      <c r="M59" s="1570"/>
    </row>
    <row r="60" spans="1:13" ht="21.75" customHeight="1" x14ac:dyDescent="0.45">
      <c r="B60" s="193"/>
      <c r="C60" s="210"/>
      <c r="D60" s="211"/>
      <c r="E60" s="211"/>
      <c r="F60" s="211"/>
      <c r="G60" s="211"/>
      <c r="H60" s="1606"/>
      <c r="I60" s="1506"/>
      <c r="J60" s="1506"/>
      <c r="K60" s="1506"/>
      <c r="L60" s="1506"/>
      <c r="M60" s="1506"/>
    </row>
    <row r="61" spans="1:13" s="173" customFormat="1" ht="29.25" customHeight="1" x14ac:dyDescent="0.5">
      <c r="A61" s="166"/>
      <c r="B61" s="537" t="s">
        <v>221</v>
      </c>
      <c r="C61" s="540"/>
      <c r="D61" s="538"/>
      <c r="E61" s="538"/>
      <c r="F61" s="538"/>
      <c r="G61" s="538"/>
      <c r="H61" s="538"/>
      <c r="I61" s="538"/>
      <c r="J61" s="538"/>
      <c r="K61" s="538"/>
      <c r="L61" s="538"/>
      <c r="M61" s="538"/>
    </row>
    <row r="62" spans="1:13" s="173" customFormat="1" ht="29.25" customHeight="1" x14ac:dyDescent="0.45">
      <c r="A62" s="166"/>
      <c r="B62" s="539" t="s">
        <v>224</v>
      </c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</row>
    <row r="63" spans="1:13" ht="15.75" customHeight="1" x14ac:dyDescent="0.45">
      <c r="C63" s="258"/>
      <c r="D63" s="212"/>
      <c r="E63" s="212"/>
      <c r="F63" s="212"/>
      <c r="G63" s="212"/>
      <c r="H63" s="212"/>
      <c r="I63" s="212"/>
    </row>
    <row r="64" spans="1:13" ht="29.25" customHeight="1" x14ac:dyDescent="0.45">
      <c r="C64" s="807" t="s">
        <v>1156</v>
      </c>
      <c r="D64" s="257" t="s">
        <v>272</v>
      </c>
      <c r="E64" s="212"/>
      <c r="F64" s="212"/>
      <c r="G64" s="212"/>
      <c r="H64" s="212"/>
      <c r="I64" s="212"/>
    </row>
    <row r="65" spans="1:14" ht="29.25" customHeight="1" x14ac:dyDescent="0.45">
      <c r="C65" s="260" t="s">
        <v>216</v>
      </c>
      <c r="D65" s="257" t="s">
        <v>1157</v>
      </c>
      <c r="E65" s="212"/>
      <c r="F65" s="212"/>
      <c r="G65" s="212"/>
      <c r="H65" s="212"/>
      <c r="I65" s="212"/>
    </row>
    <row r="66" spans="1:14" ht="29.25" customHeight="1" x14ac:dyDescent="0.45">
      <c r="C66" s="212" t="s">
        <v>217</v>
      </c>
      <c r="D66" s="259" t="s">
        <v>489</v>
      </c>
      <c r="E66" s="212"/>
      <c r="F66" s="212"/>
      <c r="G66" s="212"/>
      <c r="H66" s="212"/>
      <c r="I66" s="212"/>
    </row>
    <row r="67" spans="1:14" ht="29.25" customHeight="1" x14ac:dyDescent="0.45">
      <c r="C67" s="261"/>
      <c r="D67" s="259" t="s">
        <v>490</v>
      </c>
      <c r="E67" s="212"/>
      <c r="F67" s="212"/>
      <c r="G67" s="212"/>
      <c r="H67" s="212"/>
      <c r="I67" s="212"/>
    </row>
    <row r="68" spans="1:14" ht="20.25" customHeight="1" x14ac:dyDescent="0.45"/>
    <row r="69" spans="1:14" ht="33.75" x14ac:dyDescent="0.5">
      <c r="A69" s="1569">
        <v>6</v>
      </c>
      <c r="B69" s="1569"/>
      <c r="C69" s="1569"/>
      <c r="D69" s="1569"/>
      <c r="E69" s="1569"/>
      <c r="F69" s="1569"/>
      <c r="G69" s="1569"/>
      <c r="H69" s="1569"/>
      <c r="I69" s="1569"/>
      <c r="J69" s="1569"/>
      <c r="K69" s="1569"/>
      <c r="L69" s="1569"/>
      <c r="M69" s="1569"/>
      <c r="N69" s="1569"/>
    </row>
  </sheetData>
  <mergeCells count="98">
    <mergeCell ref="H57:H60"/>
    <mergeCell ref="I57:I60"/>
    <mergeCell ref="J57:J60"/>
    <mergeCell ref="B1:M4"/>
    <mergeCell ref="H36:H38"/>
    <mergeCell ref="J46:J48"/>
    <mergeCell ref="M46:M48"/>
    <mergeCell ref="K46:K48"/>
    <mergeCell ref="I46:I48"/>
    <mergeCell ref="L46:L48"/>
    <mergeCell ref="J14:J17"/>
    <mergeCell ref="K14:K17"/>
    <mergeCell ref="M14:M17"/>
    <mergeCell ref="H14:H17"/>
    <mergeCell ref="I14:I17"/>
    <mergeCell ref="L14:L17"/>
    <mergeCell ref="J12:J13"/>
    <mergeCell ref="L12:L13"/>
    <mergeCell ref="I6:L6"/>
    <mergeCell ref="M5:M9"/>
    <mergeCell ref="H18:H21"/>
    <mergeCell ref="I5:L5"/>
    <mergeCell ref="L18:L21"/>
    <mergeCell ref="M18:M21"/>
    <mergeCell ref="K12:K13"/>
    <mergeCell ref="H12:H13"/>
    <mergeCell ref="I12:I13"/>
    <mergeCell ref="H46:H49"/>
    <mergeCell ref="H22:H25"/>
    <mergeCell ref="M10:M11"/>
    <mergeCell ref="K10:K11"/>
    <mergeCell ref="D7:H10"/>
    <mergeCell ref="I7:I9"/>
    <mergeCell ref="J7:J9"/>
    <mergeCell ref="I10:I11"/>
    <mergeCell ref="J10:J11"/>
    <mergeCell ref="K7:K9"/>
    <mergeCell ref="L7:L9"/>
    <mergeCell ref="L10:L11"/>
    <mergeCell ref="M12:M13"/>
    <mergeCell ref="I18:I21"/>
    <mergeCell ref="J18:J21"/>
    <mergeCell ref="K18:K21"/>
    <mergeCell ref="J39:J42"/>
    <mergeCell ref="I39:I42"/>
    <mergeCell ref="I43:I45"/>
    <mergeCell ref="J43:J45"/>
    <mergeCell ref="H29:H31"/>
    <mergeCell ref="H32:H34"/>
    <mergeCell ref="I36:I38"/>
    <mergeCell ref="J36:J38"/>
    <mergeCell ref="I29:I31"/>
    <mergeCell ref="I32:I34"/>
    <mergeCell ref="J32:J34"/>
    <mergeCell ref="H43:H45"/>
    <mergeCell ref="H39:H42"/>
    <mergeCell ref="K32:K34"/>
    <mergeCell ref="I26:I28"/>
    <mergeCell ref="J29:J31"/>
    <mergeCell ref="K29:K31"/>
    <mergeCell ref="J22:J25"/>
    <mergeCell ref="K22:K25"/>
    <mergeCell ref="I22:I25"/>
    <mergeCell ref="L22:L25"/>
    <mergeCell ref="M22:M25"/>
    <mergeCell ref="L26:L28"/>
    <mergeCell ref="M26:M28"/>
    <mergeCell ref="J26:J28"/>
    <mergeCell ref="K26:K28"/>
    <mergeCell ref="L29:L31"/>
    <mergeCell ref="M29:M31"/>
    <mergeCell ref="L32:L34"/>
    <mergeCell ref="M32:M34"/>
    <mergeCell ref="M39:M42"/>
    <mergeCell ref="L39:L42"/>
    <mergeCell ref="K39:K42"/>
    <mergeCell ref="M36:M38"/>
    <mergeCell ref="K36:K38"/>
    <mergeCell ref="L36:L38"/>
    <mergeCell ref="K43:K45"/>
    <mergeCell ref="L43:L45"/>
    <mergeCell ref="M43:M45"/>
    <mergeCell ref="A69:N69"/>
    <mergeCell ref="M50:M53"/>
    <mergeCell ref="L50:L53"/>
    <mergeCell ref="K50:K53"/>
    <mergeCell ref="J50:J53"/>
    <mergeCell ref="I54:I56"/>
    <mergeCell ref="J54:J56"/>
    <mergeCell ref="K54:K56"/>
    <mergeCell ref="L54:L56"/>
    <mergeCell ref="I50:I53"/>
    <mergeCell ref="H50:H53"/>
    <mergeCell ref="H54:H56"/>
    <mergeCell ref="K57:K60"/>
    <mergeCell ref="M57:M60"/>
    <mergeCell ref="L57:L60"/>
    <mergeCell ref="M54:M56"/>
  </mergeCells>
  <phoneticPr fontId="0" type="noConversion"/>
  <printOptions horizontalCentered="1"/>
  <pageMargins left="0.15748031496063" right="0.23622047244094499" top="0.31496062992126" bottom="0.23622047244094499" header="0.511811023622047" footer="0.511811023622047"/>
  <pageSetup paperSize="9" scale="2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70"/>
  <sheetViews>
    <sheetView showGridLines="0" view="pageBreakPreview" topLeftCell="A28" zoomScale="40" zoomScaleSheetLayoutView="40" workbookViewId="0">
      <selection activeCell="A70" sqref="A70:N70"/>
    </sheetView>
  </sheetViews>
  <sheetFormatPr defaultRowHeight="33" x14ac:dyDescent="0.45"/>
  <cols>
    <col min="1" max="1" width="1.796875" style="191" customWidth="1"/>
    <col min="2" max="2" width="0.8984375" style="191" customWidth="1"/>
    <col min="3" max="3" width="5.69921875" style="213" customWidth="1"/>
    <col min="4" max="4" width="7.3984375" style="191" customWidth="1"/>
    <col min="5" max="5" width="28.5" style="191" customWidth="1"/>
    <col min="6" max="6" width="7.296875" style="191" customWidth="1"/>
    <col min="7" max="7" width="34.5" style="191" customWidth="1"/>
    <col min="8" max="8" width="6.296875" style="191" customWidth="1"/>
    <col min="9" max="9" width="37.59765625" style="191" customWidth="1"/>
    <col min="10" max="10" width="44.69921875" style="191" customWidth="1"/>
    <col min="11" max="11" width="21.09765625" style="191" customWidth="1"/>
    <col min="12" max="12" width="48.3984375" style="191" customWidth="1"/>
    <col min="13" max="13" width="44.09765625" style="191" customWidth="1"/>
    <col min="14" max="16384" width="8.796875" style="191"/>
  </cols>
  <sheetData>
    <row r="1" spans="2:20" ht="29.25" customHeight="1" x14ac:dyDescent="0.45">
      <c r="B1" s="1629" t="s">
        <v>1273</v>
      </c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24"/>
    </row>
    <row r="2" spans="2:20" ht="29.25" customHeight="1" x14ac:dyDescent="0.45">
      <c r="B2" s="1622"/>
      <c r="C2" s="1630"/>
      <c r="D2" s="1630"/>
      <c r="E2" s="1630"/>
      <c r="F2" s="1630"/>
      <c r="G2" s="1630"/>
      <c r="H2" s="1630"/>
      <c r="I2" s="1630"/>
      <c r="J2" s="1630"/>
      <c r="K2" s="1630"/>
      <c r="L2" s="1630"/>
      <c r="M2" s="1624"/>
    </row>
    <row r="3" spans="2:20" ht="29.25" customHeight="1" x14ac:dyDescent="0.45">
      <c r="B3" s="1622"/>
      <c r="C3" s="1630"/>
      <c r="D3" s="1630"/>
      <c r="E3" s="1630"/>
      <c r="F3" s="1630"/>
      <c r="G3" s="1630"/>
      <c r="H3" s="1630"/>
      <c r="I3" s="1630"/>
      <c r="J3" s="1630"/>
      <c r="K3" s="1630"/>
      <c r="L3" s="1630"/>
      <c r="M3" s="1624"/>
    </row>
    <row r="4" spans="2:20" x14ac:dyDescent="0.45">
      <c r="B4" s="1625"/>
      <c r="C4" s="1626"/>
      <c r="D4" s="1626"/>
      <c r="E4" s="1626"/>
      <c r="F4" s="1626"/>
      <c r="G4" s="1626"/>
      <c r="H4" s="1626"/>
      <c r="I4" s="1626"/>
      <c r="J4" s="1626"/>
      <c r="K4" s="1626"/>
      <c r="L4" s="1626"/>
      <c r="M4" s="1627"/>
    </row>
    <row r="5" spans="2:20" s="196" customFormat="1" ht="77.25" customHeight="1" x14ac:dyDescent="0.5">
      <c r="B5" s="197"/>
      <c r="C5" s="198"/>
      <c r="D5" s="198"/>
      <c r="E5" s="198"/>
      <c r="F5" s="198"/>
      <c r="G5" s="198"/>
      <c r="H5" s="199"/>
      <c r="I5" s="1597" t="s">
        <v>1154</v>
      </c>
      <c r="J5" s="1453"/>
      <c r="K5" s="1453"/>
      <c r="L5" s="1452"/>
      <c r="M5" s="1631" t="s">
        <v>454</v>
      </c>
    </row>
    <row r="6" spans="2:20" ht="73.5" customHeight="1" x14ac:dyDescent="0.45">
      <c r="B6" s="200"/>
      <c r="C6" s="182"/>
      <c r="D6" s="182"/>
      <c r="E6" s="182"/>
      <c r="F6" s="182"/>
      <c r="G6" s="182"/>
      <c r="H6" s="192"/>
      <c r="I6" s="1613" t="s">
        <v>1158</v>
      </c>
      <c r="J6" s="1614"/>
      <c r="K6" s="1614"/>
      <c r="L6" s="1615"/>
      <c r="M6" s="1616"/>
    </row>
    <row r="7" spans="2:20" ht="29.25" customHeight="1" x14ac:dyDescent="0.45">
      <c r="B7" s="201"/>
      <c r="C7" s="202"/>
      <c r="D7" s="1593" t="s">
        <v>491</v>
      </c>
      <c r="E7" s="1632"/>
      <c r="F7" s="1632"/>
      <c r="G7" s="1632"/>
      <c r="H7" s="1633"/>
      <c r="I7" s="1596" t="s">
        <v>271</v>
      </c>
      <c r="J7" s="1599" t="s">
        <v>1159</v>
      </c>
      <c r="K7" s="1604" t="s">
        <v>493</v>
      </c>
      <c r="L7" s="1607" t="s">
        <v>1202</v>
      </c>
      <c r="M7" s="1616"/>
    </row>
    <row r="8" spans="2:20" ht="63" customHeight="1" x14ac:dyDescent="0.45">
      <c r="B8" s="201"/>
      <c r="C8" s="202"/>
      <c r="D8" s="1632"/>
      <c r="E8" s="1632"/>
      <c r="F8" s="1632"/>
      <c r="G8" s="1632"/>
      <c r="H8" s="1633"/>
      <c r="I8" s="1597"/>
      <c r="J8" s="1600"/>
      <c r="K8" s="1605"/>
      <c r="L8" s="1608"/>
      <c r="M8" s="1616"/>
    </row>
    <row r="9" spans="2:20" ht="93.75" customHeight="1" x14ac:dyDescent="0.45">
      <c r="B9" s="201"/>
      <c r="C9" s="202"/>
      <c r="D9" s="1632"/>
      <c r="E9" s="1632"/>
      <c r="F9" s="1632"/>
      <c r="G9" s="1632"/>
      <c r="H9" s="1633"/>
      <c r="I9" s="1598"/>
      <c r="J9" s="1601"/>
      <c r="K9" s="1606"/>
      <c r="L9" s="1609"/>
      <c r="M9" s="1617"/>
    </row>
    <row r="10" spans="2:20" ht="23.25" customHeight="1" x14ac:dyDescent="0.45">
      <c r="B10" s="201"/>
      <c r="C10" s="202"/>
      <c r="D10" s="1632"/>
      <c r="E10" s="1632"/>
      <c r="F10" s="1632"/>
      <c r="G10" s="1632"/>
      <c r="H10" s="1633"/>
      <c r="I10" s="1602">
        <v>49</v>
      </c>
      <c r="J10" s="1602">
        <v>50</v>
      </c>
      <c r="K10" s="1585">
        <v>14</v>
      </c>
      <c r="L10" s="1585">
        <v>18</v>
      </c>
      <c r="M10" s="1585">
        <v>51</v>
      </c>
      <c r="N10" s="203"/>
      <c r="O10" s="203"/>
      <c r="P10" s="203"/>
      <c r="Q10" s="203"/>
      <c r="R10" s="203"/>
      <c r="S10" s="203"/>
      <c r="T10" s="203"/>
    </row>
    <row r="11" spans="2:20" ht="29.25" customHeight="1" x14ac:dyDescent="0.45">
      <c r="B11" s="193"/>
      <c r="C11" s="204"/>
      <c r="D11" s="194"/>
      <c r="E11" s="194"/>
      <c r="F11" s="194"/>
      <c r="G11" s="194"/>
      <c r="H11" s="195"/>
      <c r="I11" s="1603"/>
      <c r="J11" s="1603"/>
      <c r="K11" s="1559"/>
      <c r="L11" s="1592"/>
      <c r="M11" s="1592"/>
      <c r="N11" s="203"/>
      <c r="O11" s="203"/>
      <c r="P11" s="203"/>
      <c r="Q11" s="203"/>
      <c r="R11" s="203"/>
      <c r="S11" s="203"/>
      <c r="T11" s="203"/>
    </row>
    <row r="12" spans="2:20" ht="39" customHeight="1" x14ac:dyDescent="0.45">
      <c r="B12" s="201"/>
      <c r="C12" s="536">
        <v>5.0999999999999996</v>
      </c>
      <c r="D12" s="533" t="s">
        <v>64</v>
      </c>
      <c r="E12" s="207"/>
      <c r="F12" s="207"/>
      <c r="G12" s="207"/>
      <c r="H12" s="1585">
        <v>21</v>
      </c>
      <c r="I12" s="1582"/>
      <c r="J12" s="1582"/>
      <c r="K12" s="1582"/>
      <c r="L12" s="1579"/>
      <c r="M12" s="1579"/>
    </row>
    <row r="13" spans="2:20" ht="39" customHeight="1" x14ac:dyDescent="0.45">
      <c r="B13" s="201"/>
      <c r="C13" s="205"/>
      <c r="D13" s="482" t="s">
        <v>65</v>
      </c>
      <c r="E13" s="207"/>
      <c r="F13" s="207"/>
      <c r="G13" s="209"/>
      <c r="H13" s="1618"/>
      <c r="I13" s="1584"/>
      <c r="J13" s="1584"/>
      <c r="K13" s="1584"/>
      <c r="L13" s="1581"/>
      <c r="M13" s="1581"/>
    </row>
    <row r="14" spans="2:20" x14ac:dyDescent="0.45">
      <c r="B14" s="201"/>
      <c r="C14" s="536">
        <v>5.2</v>
      </c>
      <c r="D14" s="533" t="s">
        <v>122</v>
      </c>
      <c r="E14" s="207"/>
      <c r="F14" s="207"/>
      <c r="G14" s="207"/>
      <c r="H14" s="1585">
        <v>22</v>
      </c>
      <c r="I14" s="1582"/>
      <c r="J14" s="1582"/>
      <c r="K14" s="1582"/>
      <c r="L14" s="1579"/>
      <c r="M14" s="1579"/>
    </row>
    <row r="15" spans="2:20" x14ac:dyDescent="0.45">
      <c r="B15" s="201"/>
      <c r="C15" s="205"/>
      <c r="D15" s="533" t="s">
        <v>123</v>
      </c>
      <c r="E15" s="207"/>
      <c r="F15" s="207"/>
      <c r="G15" s="207"/>
      <c r="H15" s="1605"/>
      <c r="I15" s="1583"/>
      <c r="J15" s="1583"/>
      <c r="K15" s="1583"/>
      <c r="L15" s="1580"/>
      <c r="M15" s="1580"/>
    </row>
    <row r="16" spans="2:20" x14ac:dyDescent="0.45">
      <c r="B16" s="201"/>
      <c r="C16" s="205"/>
      <c r="D16" s="482" t="s">
        <v>124</v>
      </c>
      <c r="E16" s="207"/>
      <c r="F16" s="207"/>
      <c r="G16" s="207"/>
      <c r="H16" s="1605"/>
      <c r="I16" s="1583"/>
      <c r="J16" s="1583"/>
      <c r="K16" s="1583"/>
      <c r="L16" s="1580"/>
      <c r="M16" s="1580"/>
    </row>
    <row r="17" spans="2:13" x14ac:dyDescent="0.45">
      <c r="B17" s="201"/>
      <c r="C17" s="535"/>
      <c r="D17" s="482" t="s">
        <v>125</v>
      </c>
      <c r="E17" s="207"/>
      <c r="F17" s="207"/>
      <c r="G17" s="207"/>
      <c r="H17" s="1606"/>
      <c r="I17" s="1584"/>
      <c r="J17" s="1584"/>
      <c r="K17" s="1584"/>
      <c r="L17" s="1581"/>
      <c r="M17" s="1581"/>
    </row>
    <row r="18" spans="2:13" x14ac:dyDescent="0.45">
      <c r="B18" s="201"/>
      <c r="C18" s="536">
        <v>5.3</v>
      </c>
      <c r="D18" s="533" t="s">
        <v>126</v>
      </c>
      <c r="E18" s="207"/>
      <c r="F18" s="207"/>
      <c r="G18" s="207"/>
      <c r="H18" s="1585">
        <v>32</v>
      </c>
      <c r="I18" s="1582">
        <v>1</v>
      </c>
      <c r="J18" s="1582"/>
      <c r="K18" s="1582">
        <v>1</v>
      </c>
      <c r="L18" s="1582"/>
      <c r="M18" s="1582"/>
    </row>
    <row r="19" spans="2:13" x14ac:dyDescent="0.45">
      <c r="B19" s="201"/>
      <c r="C19" s="205"/>
      <c r="D19" s="482" t="s">
        <v>1164</v>
      </c>
      <c r="E19" s="207"/>
      <c r="F19" s="207"/>
      <c r="G19" s="207"/>
      <c r="H19" s="1586"/>
      <c r="I19" s="1583"/>
      <c r="J19" s="1583"/>
      <c r="K19" s="1583"/>
      <c r="L19" s="1583"/>
      <c r="M19" s="1583"/>
    </row>
    <row r="20" spans="2:13" ht="28.5" customHeight="1" x14ac:dyDescent="0.45">
      <c r="B20" s="201"/>
      <c r="C20" s="205"/>
      <c r="D20" s="533" t="s">
        <v>458</v>
      </c>
      <c r="E20" s="533" t="s">
        <v>455</v>
      </c>
      <c r="F20" s="206"/>
      <c r="G20" s="207"/>
      <c r="H20" s="1586"/>
      <c r="I20" s="1583"/>
      <c r="J20" s="1583"/>
      <c r="K20" s="1583"/>
      <c r="L20" s="1583"/>
      <c r="M20" s="1583"/>
    </row>
    <row r="21" spans="2:13" ht="33" customHeight="1" x14ac:dyDescent="0.45">
      <c r="B21" s="201"/>
      <c r="C21" s="205"/>
      <c r="D21" s="206"/>
      <c r="E21" s="482" t="s">
        <v>456</v>
      </c>
      <c r="F21" s="208"/>
      <c r="G21" s="207"/>
      <c r="H21" s="1568"/>
      <c r="I21" s="1584"/>
      <c r="J21" s="1584"/>
      <c r="K21" s="1584"/>
      <c r="L21" s="1584"/>
      <c r="M21" s="1584"/>
    </row>
    <row r="22" spans="2:13" ht="33" customHeight="1" x14ac:dyDescent="0.45">
      <c r="B22" s="201"/>
      <c r="C22" s="205"/>
      <c r="D22" s="533" t="s">
        <v>457</v>
      </c>
      <c r="E22" s="533" t="s">
        <v>459</v>
      </c>
      <c r="F22" s="206"/>
      <c r="G22" s="207"/>
      <c r="H22" s="1585">
        <v>23</v>
      </c>
      <c r="I22" s="1582">
        <v>7</v>
      </c>
      <c r="J22" s="1582"/>
      <c r="K22" s="1582">
        <v>7</v>
      </c>
      <c r="L22" s="1582"/>
      <c r="M22" s="1582"/>
    </row>
    <row r="23" spans="2:13" ht="22.5" customHeight="1" x14ac:dyDescent="0.45">
      <c r="B23" s="201"/>
      <c r="C23" s="205"/>
      <c r="D23" s="206"/>
      <c r="E23" s="532" t="s">
        <v>1161</v>
      </c>
      <c r="F23" s="206"/>
      <c r="G23" s="207"/>
      <c r="H23" s="1586"/>
      <c r="I23" s="1583"/>
      <c r="J23" s="1583"/>
      <c r="K23" s="1583"/>
      <c r="L23" s="1583"/>
      <c r="M23" s="1583"/>
    </row>
    <row r="24" spans="2:13" ht="27" customHeight="1" x14ac:dyDescent="0.45">
      <c r="B24" s="201"/>
      <c r="C24" s="205"/>
      <c r="D24" s="206"/>
      <c r="E24" s="533" t="s">
        <v>460</v>
      </c>
      <c r="F24" s="206"/>
      <c r="G24" s="207"/>
      <c r="H24" s="1586"/>
      <c r="I24" s="1583"/>
      <c r="J24" s="1583"/>
      <c r="K24" s="1583"/>
      <c r="L24" s="1583"/>
      <c r="M24" s="1583"/>
    </row>
    <row r="25" spans="2:13" ht="22.5" customHeight="1" x14ac:dyDescent="0.45">
      <c r="B25" s="201"/>
      <c r="C25" s="205"/>
      <c r="D25" s="206"/>
      <c r="E25" s="532" t="s">
        <v>1162</v>
      </c>
      <c r="F25" s="206"/>
      <c r="G25" s="207"/>
      <c r="H25" s="1568"/>
      <c r="I25" s="1584"/>
      <c r="J25" s="1584"/>
      <c r="K25" s="1584"/>
      <c r="L25" s="1584"/>
      <c r="M25" s="1584"/>
    </row>
    <row r="26" spans="2:13" ht="22.5" customHeight="1" x14ac:dyDescent="0.45">
      <c r="B26" s="201"/>
      <c r="C26" s="205"/>
      <c r="D26" s="206"/>
      <c r="E26" s="208"/>
      <c r="F26" s="206"/>
      <c r="G26" s="207"/>
      <c r="H26" s="1585">
        <v>33</v>
      </c>
      <c r="I26" s="1582"/>
      <c r="J26" s="1582"/>
      <c r="K26" s="1582"/>
      <c r="L26" s="1582"/>
      <c r="M26" s="1582"/>
    </row>
    <row r="27" spans="2:13" ht="22.5" customHeight="1" x14ac:dyDescent="0.45">
      <c r="B27" s="201"/>
      <c r="C27" s="205"/>
      <c r="D27" s="206"/>
      <c r="E27" s="533" t="s">
        <v>462</v>
      </c>
      <c r="F27" s="206"/>
      <c r="G27" s="207"/>
      <c r="H27" s="1586"/>
      <c r="I27" s="1583"/>
      <c r="J27" s="1583"/>
      <c r="K27" s="1583"/>
      <c r="L27" s="1583"/>
      <c r="M27" s="1583"/>
    </row>
    <row r="28" spans="2:13" ht="22.5" customHeight="1" x14ac:dyDescent="0.45">
      <c r="B28" s="201"/>
      <c r="C28" s="205"/>
      <c r="D28" s="206"/>
      <c r="E28" s="532" t="s">
        <v>461</v>
      </c>
      <c r="F28" s="206"/>
      <c r="G28" s="207"/>
      <c r="H28" s="1568"/>
      <c r="I28" s="1584"/>
      <c r="J28" s="1584"/>
      <c r="K28" s="1584"/>
      <c r="L28" s="1584"/>
      <c r="M28" s="1584"/>
    </row>
    <row r="29" spans="2:13" ht="22.5" customHeight="1" x14ac:dyDescent="0.45">
      <c r="B29" s="201"/>
      <c r="C29" s="205"/>
      <c r="D29" s="206"/>
      <c r="E29" s="208"/>
      <c r="F29" s="206"/>
      <c r="G29" s="207"/>
      <c r="H29" s="1585">
        <v>24</v>
      </c>
      <c r="I29" s="1582">
        <v>2</v>
      </c>
      <c r="J29" s="1582"/>
      <c r="K29" s="1582">
        <v>2</v>
      </c>
      <c r="L29" s="1582"/>
      <c r="M29" s="1582"/>
    </row>
    <row r="30" spans="2:13" ht="25.5" customHeight="1" x14ac:dyDescent="0.45">
      <c r="B30" s="201"/>
      <c r="C30" s="205"/>
      <c r="D30" s="533" t="s">
        <v>463</v>
      </c>
      <c r="E30" s="533" t="s">
        <v>464</v>
      </c>
      <c r="F30" s="206"/>
      <c r="G30" s="207"/>
      <c r="H30" s="1586"/>
      <c r="I30" s="1583"/>
      <c r="J30" s="1583"/>
      <c r="K30" s="1583"/>
      <c r="L30" s="1583"/>
      <c r="M30" s="1583"/>
    </row>
    <row r="31" spans="2:13" x14ac:dyDescent="0.45">
      <c r="B31" s="201"/>
      <c r="C31" s="205"/>
      <c r="D31" s="206"/>
      <c r="E31" s="482" t="s">
        <v>465</v>
      </c>
      <c r="F31" s="208"/>
      <c r="G31" s="207"/>
      <c r="H31" s="1568"/>
      <c r="I31" s="1584"/>
      <c r="J31" s="1584"/>
      <c r="K31" s="1584"/>
      <c r="L31" s="1584"/>
      <c r="M31" s="1584"/>
    </row>
    <row r="32" spans="2:13" ht="10.5" customHeight="1" x14ac:dyDescent="0.45">
      <c r="B32" s="201"/>
      <c r="C32" s="205"/>
      <c r="D32" s="206"/>
      <c r="E32" s="208"/>
      <c r="F32" s="208"/>
      <c r="G32" s="207"/>
      <c r="H32" s="1585">
        <v>25</v>
      </c>
      <c r="I32" s="1582">
        <v>2</v>
      </c>
      <c r="J32" s="1582"/>
      <c r="K32" s="1582">
        <v>2</v>
      </c>
      <c r="L32" s="1582"/>
      <c r="M32" s="1582"/>
    </row>
    <row r="33" spans="2:13" x14ac:dyDescent="0.45">
      <c r="B33" s="201"/>
      <c r="C33" s="205"/>
      <c r="D33" s="533" t="s">
        <v>468</v>
      </c>
      <c r="E33" s="533" t="s">
        <v>466</v>
      </c>
      <c r="F33" s="208"/>
      <c r="G33" s="207"/>
      <c r="H33" s="1587"/>
      <c r="I33" s="1583"/>
      <c r="J33" s="1583"/>
      <c r="K33" s="1583"/>
      <c r="L33" s="1583"/>
      <c r="M33" s="1583"/>
    </row>
    <row r="34" spans="2:13" x14ac:dyDescent="0.45">
      <c r="B34" s="201"/>
      <c r="C34" s="205"/>
      <c r="D34" s="206"/>
      <c r="E34" s="482" t="s">
        <v>467</v>
      </c>
      <c r="F34" s="208"/>
      <c r="G34" s="207"/>
      <c r="H34" s="1587"/>
      <c r="I34" s="1583"/>
      <c r="J34" s="1583"/>
      <c r="K34" s="1583"/>
      <c r="L34" s="1583"/>
      <c r="M34" s="1583"/>
    </row>
    <row r="35" spans="2:13" ht="4.5" customHeight="1" x14ac:dyDescent="0.45">
      <c r="B35" s="201"/>
      <c r="C35" s="205"/>
      <c r="D35" s="206"/>
      <c r="F35" s="208"/>
      <c r="G35" s="207"/>
      <c r="H35" s="528"/>
      <c r="I35" s="1310"/>
      <c r="J35" s="1310"/>
      <c r="K35" s="1310"/>
      <c r="L35" s="1310"/>
      <c r="M35" s="1310"/>
    </row>
    <row r="36" spans="2:13" ht="33" customHeight="1" x14ac:dyDescent="0.45">
      <c r="B36" s="201"/>
      <c r="C36" s="205"/>
      <c r="D36" s="533" t="s">
        <v>469</v>
      </c>
      <c r="E36" s="533" t="s">
        <v>470</v>
      </c>
      <c r="F36" s="206"/>
      <c r="G36" s="207"/>
      <c r="H36" s="1588" t="s">
        <v>109</v>
      </c>
      <c r="I36" s="1582">
        <v>1</v>
      </c>
      <c r="J36" s="1582"/>
      <c r="K36" s="1582">
        <v>1</v>
      </c>
      <c r="L36" s="1582"/>
      <c r="M36" s="1582"/>
    </row>
    <row r="37" spans="2:13" ht="36" customHeight="1" x14ac:dyDescent="0.45">
      <c r="B37" s="201"/>
      <c r="C37" s="205"/>
      <c r="D37" s="206"/>
      <c r="E37" s="208" t="s">
        <v>471</v>
      </c>
      <c r="F37" s="206"/>
      <c r="G37" s="207"/>
      <c r="H37" s="1590"/>
      <c r="I37" s="1583"/>
      <c r="J37" s="1583"/>
      <c r="K37" s="1583"/>
      <c r="L37" s="1583"/>
      <c r="M37" s="1583"/>
    </row>
    <row r="38" spans="2:13" ht="13.5" customHeight="1" x14ac:dyDescent="0.45">
      <c r="B38" s="201"/>
      <c r="C38" s="205"/>
      <c r="D38" s="206"/>
      <c r="F38" s="208"/>
      <c r="G38" s="207"/>
      <c r="H38" s="1628"/>
      <c r="I38" s="1584"/>
      <c r="J38" s="1584"/>
      <c r="K38" s="1584"/>
      <c r="L38" s="1584"/>
      <c r="M38" s="1584"/>
    </row>
    <row r="39" spans="2:13" ht="34.5" customHeight="1" x14ac:dyDescent="0.45">
      <c r="B39" s="201"/>
      <c r="C39" s="205"/>
      <c r="D39" s="533" t="s">
        <v>472</v>
      </c>
      <c r="E39" s="533" t="s">
        <v>473</v>
      </c>
      <c r="F39" s="533"/>
      <c r="G39" s="534"/>
      <c r="H39" s="1588" t="s">
        <v>110</v>
      </c>
      <c r="I39" s="1582"/>
      <c r="J39" s="1582"/>
      <c r="K39" s="1582"/>
      <c r="L39" s="1582"/>
      <c r="M39" s="1582"/>
    </row>
    <row r="40" spans="2:13" x14ac:dyDescent="0.45">
      <c r="B40" s="201"/>
      <c r="C40" s="205"/>
      <c r="D40" s="206"/>
      <c r="E40" s="206" t="s">
        <v>474</v>
      </c>
      <c r="F40" s="206"/>
      <c r="G40" s="207"/>
      <c r="H40" s="1590"/>
      <c r="I40" s="1583"/>
      <c r="J40" s="1583"/>
      <c r="K40" s="1583"/>
      <c r="L40" s="1583"/>
      <c r="M40" s="1583"/>
    </row>
    <row r="41" spans="2:13" ht="25.5" customHeight="1" x14ac:dyDescent="0.45">
      <c r="B41" s="201"/>
      <c r="C41" s="205"/>
      <c r="D41" s="206"/>
      <c r="E41" s="532" t="s">
        <v>475</v>
      </c>
      <c r="F41" s="208"/>
      <c r="G41" s="207"/>
      <c r="H41" s="1589"/>
      <c r="I41" s="1583"/>
      <c r="J41" s="1583"/>
      <c r="K41" s="1583"/>
      <c r="L41" s="1583"/>
      <c r="M41" s="1583"/>
    </row>
    <row r="42" spans="2:13" ht="18" customHeight="1" x14ac:dyDescent="0.45">
      <c r="B42" s="201"/>
      <c r="C42" s="205"/>
      <c r="D42" s="206"/>
      <c r="E42" s="208"/>
      <c r="F42" s="208"/>
      <c r="G42" s="207"/>
      <c r="H42" s="1568"/>
      <c r="I42" s="1584"/>
      <c r="J42" s="1584"/>
      <c r="K42" s="1584"/>
      <c r="L42" s="1584"/>
      <c r="M42" s="1584"/>
    </row>
    <row r="43" spans="2:13" ht="28.5" customHeight="1" x14ac:dyDescent="0.45">
      <c r="B43" s="201"/>
      <c r="C43" s="205"/>
      <c r="D43" s="206" t="s">
        <v>476</v>
      </c>
      <c r="E43" s="206" t="s">
        <v>1165</v>
      </c>
      <c r="F43" s="206"/>
      <c r="G43" s="207"/>
      <c r="H43" s="1588" t="s">
        <v>495</v>
      </c>
      <c r="I43" s="1582"/>
      <c r="J43" s="1582"/>
      <c r="K43" s="1582"/>
      <c r="L43" s="1582"/>
      <c r="M43" s="1582"/>
    </row>
    <row r="44" spans="2:13" ht="24" customHeight="1" x14ac:dyDescent="0.45">
      <c r="B44" s="201"/>
      <c r="C44" s="205"/>
      <c r="D44" s="206"/>
      <c r="E44" s="208" t="s">
        <v>477</v>
      </c>
      <c r="F44" s="208"/>
      <c r="G44" s="207"/>
      <c r="H44" s="1589"/>
      <c r="I44" s="1583"/>
      <c r="J44" s="1583"/>
      <c r="K44" s="1583"/>
      <c r="L44" s="1583"/>
      <c r="M44" s="1583"/>
    </row>
    <row r="45" spans="2:13" ht="16.5" customHeight="1" x14ac:dyDescent="0.45">
      <c r="B45" s="201"/>
      <c r="C45" s="205"/>
      <c r="D45" s="206"/>
      <c r="E45" s="208"/>
      <c r="F45" s="208"/>
      <c r="G45" s="207"/>
      <c r="H45" s="1589"/>
      <c r="I45" s="1583"/>
      <c r="J45" s="1583"/>
      <c r="K45" s="1583"/>
      <c r="L45" s="1583"/>
      <c r="M45" s="1583"/>
    </row>
    <row r="46" spans="2:13" ht="16.5" customHeight="1" x14ac:dyDescent="0.45">
      <c r="B46" s="201"/>
      <c r="C46" s="205"/>
      <c r="D46" s="206"/>
      <c r="E46" s="208"/>
      <c r="F46" s="208"/>
      <c r="G46" s="207"/>
      <c r="H46" s="1568"/>
      <c r="I46" s="1584"/>
      <c r="J46" s="1584"/>
      <c r="K46" s="1584"/>
      <c r="L46" s="1584"/>
      <c r="M46" s="1584"/>
    </row>
    <row r="47" spans="2:13" ht="33" customHeight="1" x14ac:dyDescent="0.45">
      <c r="B47" s="201"/>
      <c r="C47" s="205"/>
      <c r="D47" s="533" t="s">
        <v>478</v>
      </c>
      <c r="E47" s="533" t="s">
        <v>479</v>
      </c>
      <c r="F47" s="206"/>
      <c r="G47" s="207"/>
      <c r="H47" s="1588" t="s">
        <v>71</v>
      </c>
      <c r="I47" s="1582"/>
      <c r="J47" s="1582"/>
      <c r="K47" s="1582"/>
      <c r="L47" s="1582"/>
      <c r="M47" s="1582"/>
    </row>
    <row r="48" spans="2:13" ht="31.5" customHeight="1" x14ac:dyDescent="0.45">
      <c r="B48" s="201"/>
      <c r="C48" s="205"/>
      <c r="D48" s="206"/>
      <c r="E48" s="208" t="s">
        <v>480</v>
      </c>
      <c r="F48" s="208"/>
      <c r="G48" s="207"/>
      <c r="H48" s="1589"/>
      <c r="I48" s="1583"/>
      <c r="J48" s="1583"/>
      <c r="K48" s="1583"/>
      <c r="L48" s="1583"/>
      <c r="M48" s="1583"/>
    </row>
    <row r="49" spans="1:13" ht="15" customHeight="1" x14ac:dyDescent="0.45">
      <c r="B49" s="201"/>
      <c r="C49" s="205"/>
      <c r="D49" s="206"/>
      <c r="E49" s="208"/>
      <c r="F49" s="208"/>
      <c r="G49" s="207"/>
      <c r="H49" s="1589"/>
      <c r="I49" s="1583"/>
      <c r="J49" s="1583"/>
      <c r="K49" s="1583"/>
      <c r="L49" s="1583"/>
      <c r="M49" s="1583"/>
    </row>
    <row r="50" spans="1:13" ht="15" customHeight="1" x14ac:dyDescent="0.45">
      <c r="B50" s="201"/>
      <c r="C50" s="205"/>
      <c r="D50" s="206"/>
      <c r="E50" s="208"/>
      <c r="F50" s="208"/>
      <c r="G50" s="207"/>
      <c r="H50" s="1568"/>
      <c r="I50" s="1584"/>
      <c r="J50" s="1584"/>
      <c r="K50" s="1584"/>
      <c r="L50" s="1584"/>
      <c r="M50" s="1584"/>
    </row>
    <row r="51" spans="1:13" ht="31.5" customHeight="1" x14ac:dyDescent="0.45">
      <c r="B51" s="201"/>
      <c r="C51" s="205"/>
      <c r="D51" s="206" t="s">
        <v>481</v>
      </c>
      <c r="E51" s="206" t="s">
        <v>482</v>
      </c>
      <c r="F51" s="206"/>
      <c r="G51" s="207"/>
      <c r="H51" s="1574">
        <v>37</v>
      </c>
      <c r="I51" s="1505">
        <v>13</v>
      </c>
      <c r="J51" s="1505">
        <f t="shared" ref="J51:M51" si="0">J19+J23+J27+J30+J33+J37+J40+J44+J47</f>
        <v>0</v>
      </c>
      <c r="K51" s="1505">
        <v>13</v>
      </c>
      <c r="L51" s="1505">
        <f t="shared" si="0"/>
        <v>0</v>
      </c>
      <c r="M51" s="1505">
        <f t="shared" si="0"/>
        <v>0</v>
      </c>
    </row>
    <row r="52" spans="1:13" ht="25.5" customHeight="1" x14ac:dyDescent="0.45">
      <c r="B52" s="201"/>
      <c r="C52" s="205"/>
      <c r="D52" s="207"/>
      <c r="E52" s="260" t="s">
        <v>483</v>
      </c>
      <c r="F52" s="208"/>
      <c r="G52" s="207"/>
      <c r="H52" s="1575"/>
      <c r="I52" s="1570"/>
      <c r="J52" s="1570"/>
      <c r="K52" s="1570"/>
      <c r="L52" s="1570"/>
      <c r="M52" s="1570"/>
    </row>
    <row r="53" spans="1:13" ht="25.5" customHeight="1" x14ac:dyDescent="0.45">
      <c r="B53" s="201"/>
      <c r="C53" s="205"/>
      <c r="D53" s="207"/>
      <c r="E53" s="208" t="s">
        <v>484</v>
      </c>
      <c r="F53" s="208"/>
      <c r="G53" s="207"/>
      <c r="H53" s="1575"/>
      <c r="I53" s="1570"/>
      <c r="J53" s="1570"/>
      <c r="K53" s="1570"/>
      <c r="L53" s="1570"/>
      <c r="M53" s="1570"/>
    </row>
    <row r="54" spans="1:13" ht="25.5" customHeight="1" x14ac:dyDescent="0.45">
      <c r="B54" s="201"/>
      <c r="C54" s="205"/>
      <c r="D54" s="207"/>
      <c r="E54" s="208" t="s">
        <v>485</v>
      </c>
      <c r="F54" s="208"/>
      <c r="G54" s="207"/>
      <c r="H54" s="1576"/>
      <c r="I54" s="1506"/>
      <c r="J54" s="1506"/>
      <c r="K54" s="1506"/>
      <c r="L54" s="1506"/>
      <c r="M54" s="1506"/>
    </row>
    <row r="55" spans="1:13" ht="25.5" customHeight="1" x14ac:dyDescent="0.45">
      <c r="B55" s="201"/>
      <c r="C55" s="205"/>
      <c r="D55" s="207"/>
      <c r="E55" s="208"/>
      <c r="F55" s="208"/>
      <c r="G55" s="207"/>
      <c r="H55" s="1574">
        <v>31</v>
      </c>
      <c r="I55" s="1571">
        <v>3</v>
      </c>
      <c r="J55" s="1571"/>
      <c r="K55" s="1571">
        <v>3</v>
      </c>
      <c r="L55" s="1571"/>
      <c r="M55" s="1579"/>
    </row>
    <row r="56" spans="1:13" ht="27" customHeight="1" x14ac:dyDescent="0.45">
      <c r="B56" s="201"/>
      <c r="C56" s="205">
        <v>5.4</v>
      </c>
      <c r="D56" s="206" t="s">
        <v>127</v>
      </c>
      <c r="E56" s="207"/>
      <c r="F56" s="207"/>
      <c r="G56" s="207"/>
      <c r="H56" s="1577"/>
      <c r="I56" s="1572"/>
      <c r="J56" s="1572"/>
      <c r="K56" s="1572"/>
      <c r="L56" s="1572"/>
      <c r="M56" s="1580"/>
    </row>
    <row r="57" spans="1:13" ht="22.5" customHeight="1" x14ac:dyDescent="0.45">
      <c r="B57" s="201"/>
      <c r="C57" s="205"/>
      <c r="D57" s="208" t="s">
        <v>1163</v>
      </c>
      <c r="E57" s="207"/>
      <c r="F57" s="207"/>
      <c r="G57" s="207"/>
      <c r="H57" s="1578"/>
      <c r="I57" s="1573"/>
      <c r="J57" s="1573"/>
      <c r="K57" s="1573"/>
      <c r="L57" s="1573"/>
      <c r="M57" s="1581"/>
    </row>
    <row r="58" spans="1:13" ht="25.5" customHeight="1" x14ac:dyDescent="0.45">
      <c r="B58" s="201"/>
      <c r="C58" s="205"/>
      <c r="D58" s="208"/>
      <c r="E58" s="207"/>
      <c r="F58" s="207"/>
      <c r="G58" s="207"/>
      <c r="H58" s="1604">
        <v>39</v>
      </c>
      <c r="I58" s="1505">
        <f>I13+I15+I51+I55</f>
        <v>16</v>
      </c>
      <c r="J58" s="1505">
        <f t="shared" ref="J58:K58" si="1">J13+J15+J51+J55</f>
        <v>0</v>
      </c>
      <c r="K58" s="1505">
        <f t="shared" si="1"/>
        <v>16</v>
      </c>
      <c r="L58" s="1505">
        <f>L51+L55</f>
        <v>0</v>
      </c>
      <c r="M58" s="1505">
        <f>M51</f>
        <v>0</v>
      </c>
    </row>
    <row r="59" spans="1:13" ht="28.5" customHeight="1" x14ac:dyDescent="0.45">
      <c r="B59" s="201"/>
      <c r="C59" s="205">
        <v>5.5</v>
      </c>
      <c r="D59" s="206" t="s">
        <v>487</v>
      </c>
      <c r="E59" s="207"/>
      <c r="F59" s="207"/>
      <c r="G59" s="207"/>
      <c r="H59" s="1605"/>
      <c r="I59" s="1570"/>
      <c r="J59" s="1570"/>
      <c r="K59" s="1570"/>
      <c r="L59" s="1570"/>
      <c r="M59" s="1570"/>
    </row>
    <row r="60" spans="1:13" ht="17.25" customHeight="1" x14ac:dyDescent="0.45">
      <c r="B60" s="201"/>
      <c r="C60" s="205"/>
      <c r="D60" s="208" t="s">
        <v>488</v>
      </c>
      <c r="E60" s="207"/>
      <c r="F60" s="207"/>
      <c r="G60" s="207"/>
      <c r="H60" s="1605"/>
      <c r="I60" s="1570"/>
      <c r="J60" s="1570"/>
      <c r="K60" s="1570"/>
      <c r="L60" s="1570"/>
      <c r="M60" s="1570"/>
    </row>
    <row r="61" spans="1:13" ht="21.75" customHeight="1" x14ac:dyDescent="0.45">
      <c r="B61" s="193"/>
      <c r="C61" s="210"/>
      <c r="D61" s="211"/>
      <c r="E61" s="211"/>
      <c r="F61" s="211"/>
      <c r="G61" s="211"/>
      <c r="H61" s="1606"/>
      <c r="I61" s="1506"/>
      <c r="J61" s="1506"/>
      <c r="K61" s="1506"/>
      <c r="L61" s="1506"/>
      <c r="M61" s="1506"/>
    </row>
    <row r="62" spans="1:13" s="173" customFormat="1" ht="29.25" customHeight="1" x14ac:dyDescent="0.5">
      <c r="A62" s="166"/>
      <c r="B62" s="537" t="s">
        <v>221</v>
      </c>
      <c r="C62" s="538"/>
      <c r="D62" s="538"/>
      <c r="E62" s="538"/>
      <c r="F62" s="538"/>
      <c r="G62" s="538"/>
      <c r="H62" s="538"/>
      <c r="I62" s="538"/>
      <c r="J62" s="538"/>
      <c r="K62" s="538"/>
      <c r="L62" s="538"/>
      <c r="M62" s="538"/>
    </row>
    <row r="63" spans="1:13" s="173" customFormat="1" ht="29.25" customHeight="1" x14ac:dyDescent="0.45">
      <c r="A63" s="166"/>
      <c r="B63" s="539" t="s">
        <v>224</v>
      </c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</row>
    <row r="64" spans="1:13" ht="29.25" customHeight="1" x14ac:dyDescent="0.45">
      <c r="C64" s="258"/>
      <c r="D64" s="212"/>
      <c r="E64" s="212"/>
      <c r="F64" s="212"/>
      <c r="G64" s="212"/>
      <c r="H64" s="212"/>
      <c r="I64" s="212"/>
    </row>
    <row r="65" spans="1:14" ht="29.25" customHeight="1" x14ac:dyDescent="0.45">
      <c r="C65" s="807" t="s">
        <v>1156</v>
      </c>
      <c r="D65" s="257" t="s">
        <v>272</v>
      </c>
      <c r="E65" s="212"/>
      <c r="F65" s="212"/>
      <c r="G65" s="212"/>
      <c r="H65" s="212"/>
      <c r="I65" s="212"/>
    </row>
    <row r="66" spans="1:14" ht="29.25" customHeight="1" x14ac:dyDescent="0.45">
      <c r="C66" s="260" t="s">
        <v>216</v>
      </c>
      <c r="D66" s="257" t="s">
        <v>1166</v>
      </c>
      <c r="E66" s="212"/>
      <c r="F66" s="212"/>
      <c r="G66" s="212"/>
      <c r="H66" s="212"/>
      <c r="I66" s="212"/>
    </row>
    <row r="67" spans="1:14" ht="29.25" customHeight="1" x14ac:dyDescent="0.45">
      <c r="C67" s="212" t="s">
        <v>217</v>
      </c>
      <c r="D67" s="259" t="s">
        <v>489</v>
      </c>
      <c r="E67" s="212"/>
      <c r="F67" s="212"/>
      <c r="G67" s="212"/>
      <c r="H67" s="212"/>
      <c r="I67" s="212"/>
    </row>
    <row r="68" spans="1:14" ht="29.25" customHeight="1" x14ac:dyDescent="0.45">
      <c r="C68" s="261"/>
      <c r="D68" s="259" t="s">
        <v>490</v>
      </c>
      <c r="E68" s="212"/>
      <c r="F68" s="212"/>
      <c r="G68" s="212"/>
      <c r="H68" s="212"/>
      <c r="I68" s="212"/>
    </row>
    <row r="69" spans="1:14" ht="20.25" customHeight="1" x14ac:dyDescent="0.45"/>
    <row r="70" spans="1:14" ht="33.75" x14ac:dyDescent="0.5">
      <c r="A70" s="1569">
        <v>7</v>
      </c>
      <c r="B70" s="1569"/>
      <c r="C70" s="1569"/>
      <c r="D70" s="1569"/>
      <c r="E70" s="1569"/>
      <c r="F70" s="1569"/>
      <c r="G70" s="1569"/>
      <c r="H70" s="1569"/>
      <c r="I70" s="1569"/>
      <c r="J70" s="1569"/>
      <c r="K70" s="1569"/>
      <c r="L70" s="1569"/>
      <c r="M70" s="1569"/>
      <c r="N70" s="1569"/>
    </row>
  </sheetData>
  <mergeCells count="99">
    <mergeCell ref="I5:L5"/>
    <mergeCell ref="M5:M9"/>
    <mergeCell ref="I6:L6"/>
    <mergeCell ref="D7:H10"/>
    <mergeCell ref="I7:I9"/>
    <mergeCell ref="J7:J9"/>
    <mergeCell ref="K7:K9"/>
    <mergeCell ref="L7:L9"/>
    <mergeCell ref="I10:I11"/>
    <mergeCell ref="H12:H13"/>
    <mergeCell ref="I12:I13"/>
    <mergeCell ref="J12:J13"/>
    <mergeCell ref="K12:K13"/>
    <mergeCell ref="L12:L13"/>
    <mergeCell ref="L14:L17"/>
    <mergeCell ref="M14:M17"/>
    <mergeCell ref="J10:J11"/>
    <mergeCell ref="K10:K11"/>
    <mergeCell ref="L10:L11"/>
    <mergeCell ref="M10:M11"/>
    <mergeCell ref="M12:M13"/>
    <mergeCell ref="M43:M46"/>
    <mergeCell ref="H39:H42"/>
    <mergeCell ref="I39:I42"/>
    <mergeCell ref="I36:I38"/>
    <mergeCell ref="H14:H17"/>
    <mergeCell ref="I14:I17"/>
    <mergeCell ref="J14:J17"/>
    <mergeCell ref="K14:K17"/>
    <mergeCell ref="H26:H28"/>
    <mergeCell ref="H18:H21"/>
    <mergeCell ref="H22:H25"/>
    <mergeCell ref="H29:H31"/>
    <mergeCell ref="H32:H34"/>
    <mergeCell ref="H36:H38"/>
    <mergeCell ref="I18:I21"/>
    <mergeCell ref="J18:J21"/>
    <mergeCell ref="J36:J38"/>
    <mergeCell ref="K36:K38"/>
    <mergeCell ref="L36:L38"/>
    <mergeCell ref="M36:M38"/>
    <mergeCell ref="J39:J42"/>
    <mergeCell ref="K39:K42"/>
    <mergeCell ref="L39:L42"/>
    <mergeCell ref="M39:M42"/>
    <mergeCell ref="H43:H46"/>
    <mergeCell ref="I43:I46"/>
    <mergeCell ref="J43:J46"/>
    <mergeCell ref="K43:K46"/>
    <mergeCell ref="L43:L46"/>
    <mergeCell ref="B1:M4"/>
    <mergeCell ref="H58:H61"/>
    <mergeCell ref="I58:I61"/>
    <mergeCell ref="J58:J61"/>
    <mergeCell ref="K58:K61"/>
    <mergeCell ref="L58:L61"/>
    <mergeCell ref="M58:M61"/>
    <mergeCell ref="H55:H57"/>
    <mergeCell ref="H51:H54"/>
    <mergeCell ref="H47:H50"/>
    <mergeCell ref="I47:I50"/>
    <mergeCell ref="J47:J50"/>
    <mergeCell ref="K47:K50"/>
    <mergeCell ref="L47:L50"/>
    <mergeCell ref="M47:M50"/>
    <mergeCell ref="I51:I54"/>
    <mergeCell ref="L18:L21"/>
    <mergeCell ref="M18:M21"/>
    <mergeCell ref="I22:I25"/>
    <mergeCell ref="J22:J25"/>
    <mergeCell ref="K22:K25"/>
    <mergeCell ref="L22:L25"/>
    <mergeCell ref="M22:M25"/>
    <mergeCell ref="K18:K21"/>
    <mergeCell ref="K26:K28"/>
    <mergeCell ref="L26:L28"/>
    <mergeCell ref="M26:M28"/>
    <mergeCell ref="I29:I31"/>
    <mergeCell ref="J29:J31"/>
    <mergeCell ref="K29:K31"/>
    <mergeCell ref="L29:L31"/>
    <mergeCell ref="M29:M31"/>
    <mergeCell ref="I26:I28"/>
    <mergeCell ref="J26:J28"/>
    <mergeCell ref="I32:I34"/>
    <mergeCell ref="J32:J34"/>
    <mergeCell ref="K32:K34"/>
    <mergeCell ref="L32:L34"/>
    <mergeCell ref="M32:M34"/>
    <mergeCell ref="A70:N70"/>
    <mergeCell ref="K51:K54"/>
    <mergeCell ref="L51:L54"/>
    <mergeCell ref="M51:M54"/>
    <mergeCell ref="I55:I57"/>
    <mergeCell ref="J55:J57"/>
    <mergeCell ref="K55:K57"/>
    <mergeCell ref="L55:L57"/>
    <mergeCell ref="M55:M57"/>
    <mergeCell ref="J51:J54"/>
  </mergeCells>
  <printOptions horizontalCentered="1"/>
  <pageMargins left="0.15748031496063" right="0.23622047244094499" top="0.31496062992126" bottom="0.23622047244094499" header="0.511811023622047" footer="0.511811023622047"/>
  <pageSetup paperSize="9" scale="2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00B050"/>
  </sheetPr>
  <dimension ref="A1:CX104"/>
  <sheetViews>
    <sheetView showGridLines="0" view="pageBreakPreview" topLeftCell="A31" zoomScaleSheetLayoutView="100" workbookViewId="0">
      <selection activeCell="AK63" sqref="AK63:AR64"/>
    </sheetView>
  </sheetViews>
  <sheetFormatPr defaultColWidth="1.19921875" defaultRowHeight="11.25" customHeight="1" x14ac:dyDescent="0.2"/>
  <cols>
    <col min="1" max="1" width="0.69921875" style="66" customWidth="1"/>
    <col min="2" max="2" width="3.19921875" style="66" customWidth="1"/>
    <col min="3" max="3" width="0.5" style="66" customWidth="1"/>
    <col min="4" max="4" width="1.19921875" style="66"/>
    <col min="5" max="5" width="1.09765625" style="66" customWidth="1"/>
    <col min="6" max="10" width="1.19921875" style="66"/>
    <col min="11" max="11" width="1.796875" style="66" customWidth="1"/>
    <col min="12" max="22" width="1.19921875" style="66"/>
    <col min="23" max="23" width="2.09765625" style="66" bestFit="1" customWidth="1"/>
    <col min="24" max="24" width="1.19921875" style="66"/>
    <col min="25" max="25" width="6.09765625" style="66" customWidth="1"/>
    <col min="26" max="33" width="1.19921875" style="66"/>
    <col min="34" max="34" width="2.09765625" style="66" customWidth="1"/>
    <col min="35" max="58" width="1.19921875" style="66"/>
    <col min="59" max="59" width="2.8984375" style="66" customWidth="1"/>
    <col min="60" max="16384" width="1.19921875" style="66"/>
  </cols>
  <sheetData>
    <row r="1" spans="1:102" ht="16.5" customHeight="1" x14ac:dyDescent="0.2">
      <c r="A1" s="1177"/>
      <c r="B1" s="1178"/>
      <c r="C1" s="1178"/>
      <c r="D1" s="1178"/>
      <c r="E1" s="1178"/>
      <c r="F1" s="1178"/>
      <c r="G1" s="1178"/>
      <c r="H1" s="1178"/>
      <c r="I1" s="1178"/>
      <c r="J1" s="1178"/>
      <c r="K1" s="1178"/>
      <c r="L1" s="1178"/>
      <c r="M1" s="1178"/>
      <c r="N1" s="1178"/>
      <c r="O1" s="1178"/>
      <c r="P1" s="1178"/>
      <c r="Q1" s="1178"/>
      <c r="R1" s="1178"/>
      <c r="S1" s="1178"/>
      <c r="T1" s="1178"/>
      <c r="U1" s="1178"/>
      <c r="V1" s="1178"/>
      <c r="W1" s="1178"/>
      <c r="X1" s="1178"/>
      <c r="Y1" s="1178"/>
      <c r="Z1" s="1178"/>
      <c r="AA1" s="1178"/>
      <c r="AB1" s="1178"/>
      <c r="AC1" s="1178"/>
      <c r="AD1" s="1178"/>
      <c r="AE1" s="1178"/>
      <c r="AF1" s="1178"/>
      <c r="AG1" s="1178"/>
      <c r="AH1" s="1178"/>
      <c r="AI1" s="1178"/>
      <c r="AJ1" s="1178"/>
      <c r="AK1" s="1178"/>
      <c r="AL1" s="1178"/>
      <c r="AM1" s="1178"/>
      <c r="AN1" s="1178"/>
      <c r="AO1" s="1178"/>
      <c r="AP1" s="1178"/>
      <c r="AQ1" s="1178"/>
      <c r="AR1" s="1178"/>
      <c r="AS1" s="1178"/>
      <c r="AT1" s="1178"/>
      <c r="AU1" s="1178"/>
      <c r="AV1" s="1178"/>
      <c r="AW1" s="1178"/>
      <c r="AX1" s="1178"/>
      <c r="AY1" s="1178"/>
      <c r="AZ1" s="1178"/>
      <c r="BA1" s="1178"/>
      <c r="BB1" s="1178"/>
      <c r="BC1" s="1178"/>
      <c r="BD1" s="1178"/>
      <c r="BE1" s="1178"/>
      <c r="BF1" s="1178"/>
      <c r="BG1" s="1179"/>
    </row>
    <row r="2" spans="1:102" s="2" customFormat="1" ht="12" customHeight="1" x14ac:dyDescent="0.2">
      <c r="A2" s="1180"/>
      <c r="B2" s="911"/>
      <c r="C2" s="911"/>
      <c r="D2" s="911"/>
      <c r="E2" s="911"/>
      <c r="F2" s="911"/>
      <c r="G2" s="911"/>
      <c r="H2" s="911"/>
      <c r="I2" s="68" t="s">
        <v>262</v>
      </c>
      <c r="J2" s="911"/>
      <c r="K2" s="58"/>
      <c r="L2" s="56"/>
      <c r="M2" s="56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1122"/>
    </row>
    <row r="3" spans="1:102" s="2" customFormat="1" ht="12" customHeight="1" x14ac:dyDescent="0.35">
      <c r="A3" s="1180"/>
      <c r="B3" s="911"/>
      <c r="C3" s="911"/>
      <c r="D3" s="911"/>
      <c r="E3" s="911"/>
      <c r="F3" s="911"/>
      <c r="G3" s="911"/>
      <c r="H3" s="911"/>
      <c r="I3" s="69" t="s">
        <v>263</v>
      </c>
      <c r="J3" s="911"/>
      <c r="K3" s="58"/>
      <c r="L3" s="56"/>
      <c r="M3" s="56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1122"/>
    </row>
    <row r="4" spans="1:102" ht="17.25" customHeight="1" x14ac:dyDescent="0.2">
      <c r="A4" s="1181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1182"/>
      <c r="BQ4" s="1634"/>
      <c r="BR4" s="1634"/>
      <c r="BS4" s="1634"/>
      <c r="BT4" s="1634"/>
      <c r="BU4" s="1634"/>
      <c r="BV4" s="1634"/>
      <c r="BW4" s="1634"/>
      <c r="BX4" s="1634"/>
      <c r="BY4" s="1634"/>
      <c r="BZ4" s="1634"/>
      <c r="CA4" s="1634"/>
      <c r="CB4" s="1634"/>
      <c r="CC4" s="1634"/>
      <c r="CD4" s="1634"/>
      <c r="CE4" s="1634"/>
      <c r="CF4" s="1634"/>
      <c r="CG4" s="1634"/>
      <c r="CH4" s="1634"/>
      <c r="CI4" s="1634"/>
      <c r="CJ4" s="1634"/>
      <c r="CK4" s="1634"/>
      <c r="CL4" s="1634"/>
      <c r="CM4" s="1634"/>
      <c r="CN4" s="1634"/>
      <c r="CO4" s="1634"/>
      <c r="CP4" s="1634"/>
      <c r="CQ4" s="1634"/>
      <c r="CR4" s="1634"/>
      <c r="CS4" s="1634"/>
      <c r="CT4" s="1634"/>
      <c r="CU4" s="1634"/>
      <c r="CV4" s="1634"/>
      <c r="CW4" s="1634"/>
      <c r="CX4" s="1634"/>
    </row>
    <row r="5" spans="1:102" s="72" customFormat="1" ht="11.25" customHeight="1" x14ac:dyDescent="0.2">
      <c r="A5" s="1183"/>
      <c r="B5" s="71"/>
      <c r="C5" s="71"/>
      <c r="D5" s="73" t="s">
        <v>128</v>
      </c>
      <c r="E5" s="74"/>
      <c r="F5" s="70"/>
      <c r="G5" s="70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216"/>
      <c r="Z5" s="71"/>
      <c r="AA5" s="216"/>
      <c r="AB5" s="71"/>
      <c r="AC5" s="1634" t="s">
        <v>1167</v>
      </c>
      <c r="AD5" s="1634"/>
      <c r="AE5" s="1634"/>
      <c r="AF5" s="1634"/>
      <c r="AG5" s="1634"/>
      <c r="AH5" s="1634"/>
      <c r="AI5" s="1634"/>
      <c r="AJ5" s="1634"/>
      <c r="AK5" s="1634"/>
      <c r="AL5" s="1634"/>
      <c r="AM5" s="1634"/>
      <c r="AN5" s="1634"/>
      <c r="AO5" s="1634"/>
      <c r="AP5" s="1634"/>
      <c r="AQ5" s="1634"/>
      <c r="AR5" s="1634"/>
      <c r="AS5" s="1634"/>
      <c r="AT5" s="1634"/>
      <c r="AU5" s="1634"/>
      <c r="AV5" s="1634"/>
      <c r="AW5" s="1634"/>
      <c r="AX5" s="1634"/>
      <c r="AY5" s="1634"/>
      <c r="AZ5" s="1634"/>
      <c r="BA5" s="1634"/>
      <c r="BB5" s="1634"/>
      <c r="BC5" s="1634"/>
      <c r="BD5" s="1634"/>
      <c r="BE5" s="1634"/>
      <c r="BF5" s="1634"/>
      <c r="BG5" s="1184"/>
    </row>
    <row r="6" spans="1:102" s="72" customFormat="1" ht="11.25" customHeight="1" x14ac:dyDescent="0.35">
      <c r="A6" s="1183"/>
      <c r="B6" s="71"/>
      <c r="C6" s="71"/>
      <c r="D6" s="75" t="s">
        <v>129</v>
      </c>
      <c r="E6" s="69"/>
      <c r="F6" s="70"/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544"/>
      <c r="AA6" s="544"/>
      <c r="AB6" s="71"/>
      <c r="AC6" s="1645" t="s">
        <v>494</v>
      </c>
      <c r="AD6" s="1645"/>
      <c r="AE6" s="1645"/>
      <c r="AF6" s="1645"/>
      <c r="AG6" s="1645"/>
      <c r="AH6" s="1645"/>
      <c r="AI6" s="1645"/>
      <c r="AJ6" s="1645"/>
      <c r="AK6" s="1645"/>
      <c r="AL6" s="1645"/>
      <c r="AM6" s="1645"/>
      <c r="AN6" s="1645"/>
      <c r="AO6" s="1645"/>
      <c r="AP6" s="1645"/>
      <c r="AQ6" s="1645"/>
      <c r="AR6" s="1645"/>
      <c r="AS6" s="1645"/>
      <c r="AT6" s="1645"/>
      <c r="AU6" s="1645"/>
      <c r="AV6" s="1645"/>
      <c r="AW6" s="1645"/>
      <c r="AX6" s="1645"/>
      <c r="AY6" s="1645"/>
      <c r="AZ6" s="1645"/>
      <c r="BA6" s="1645"/>
      <c r="BB6" s="1645"/>
      <c r="BC6" s="1645"/>
      <c r="BD6" s="1645"/>
      <c r="BE6" s="1645"/>
      <c r="BF6" s="1645"/>
      <c r="BG6" s="1185"/>
    </row>
    <row r="7" spans="1:102" s="72" customFormat="1" ht="11.25" customHeight="1" x14ac:dyDescent="0.35">
      <c r="A7" s="1183"/>
      <c r="B7" s="71"/>
      <c r="C7" s="71"/>
      <c r="D7" s="75"/>
      <c r="E7" s="75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636"/>
      <c r="AH7" s="1636"/>
      <c r="AI7" s="1636"/>
      <c r="AJ7" s="1636"/>
      <c r="AK7" s="1636"/>
      <c r="AL7" s="1636"/>
      <c r="AM7" s="1636"/>
      <c r="AN7" s="1636"/>
      <c r="AO7" s="1636"/>
      <c r="AP7" s="1636"/>
      <c r="AQ7" s="1636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1184"/>
    </row>
    <row r="8" spans="1:102" ht="10.5" customHeight="1" x14ac:dyDescent="0.2">
      <c r="A8" s="1181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1182"/>
    </row>
    <row r="9" spans="1:102" s="72" customFormat="1" ht="11.25" customHeight="1" x14ac:dyDescent="0.35">
      <c r="A9" s="118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6"/>
      <c r="AB9" s="76"/>
      <c r="AC9" s="76"/>
      <c r="AD9" s="76"/>
      <c r="AE9" s="76"/>
      <c r="AF9" s="76"/>
      <c r="AG9" s="76"/>
      <c r="AH9" s="71"/>
      <c r="AI9" s="71"/>
      <c r="AJ9" s="71"/>
      <c r="AK9" s="1637" t="s">
        <v>130</v>
      </c>
      <c r="AL9" s="1637"/>
      <c r="AM9" s="1637"/>
      <c r="AN9" s="1637"/>
      <c r="AO9" s="1637"/>
      <c r="AP9" s="1637"/>
      <c r="AQ9" s="1637"/>
      <c r="AR9" s="1637"/>
      <c r="AS9" s="935"/>
      <c r="AT9" s="935"/>
      <c r="AU9" s="935"/>
      <c r="AV9" s="935"/>
      <c r="AW9" s="935"/>
      <c r="AX9" s="71"/>
      <c r="AY9" s="1637" t="s">
        <v>131</v>
      </c>
      <c r="AZ9" s="1637"/>
      <c r="BA9" s="1637"/>
      <c r="BB9" s="1637"/>
      <c r="BC9" s="1637"/>
      <c r="BD9" s="1637"/>
      <c r="BE9" s="1637"/>
      <c r="BF9" s="1637"/>
      <c r="BG9" s="1184"/>
    </row>
    <row r="10" spans="1:102" ht="11.25" customHeight="1" x14ac:dyDescent="0.2">
      <c r="A10" s="1181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75"/>
      <c r="AB10" s="75"/>
      <c r="AC10" s="75"/>
      <c r="AD10" s="75"/>
      <c r="AE10" s="75"/>
      <c r="AF10" s="75"/>
      <c r="AG10" s="75"/>
      <c r="AH10" s="71"/>
      <c r="AI10" s="67"/>
      <c r="AJ10" s="67"/>
      <c r="AK10" s="1638" t="s">
        <v>132</v>
      </c>
      <c r="AL10" s="1638"/>
      <c r="AM10" s="1638"/>
      <c r="AN10" s="1638"/>
      <c r="AO10" s="1638"/>
      <c r="AP10" s="1638"/>
      <c r="AQ10" s="1638"/>
      <c r="AR10" s="1638"/>
      <c r="AS10" s="936"/>
      <c r="AT10" s="936"/>
      <c r="AU10" s="936"/>
      <c r="AV10" s="936"/>
      <c r="AW10" s="936"/>
      <c r="AX10" s="71"/>
      <c r="AY10" s="1638" t="s">
        <v>133</v>
      </c>
      <c r="AZ10" s="1638"/>
      <c r="BA10" s="1638"/>
      <c r="BB10" s="1638"/>
      <c r="BC10" s="1638"/>
      <c r="BD10" s="1638"/>
      <c r="BE10" s="1638"/>
      <c r="BF10" s="1638"/>
      <c r="BG10" s="1182"/>
    </row>
    <row r="11" spans="1:102" ht="11.25" customHeight="1" x14ac:dyDescent="0.2">
      <c r="A11" s="1181"/>
      <c r="B11" s="67"/>
      <c r="C11" s="67"/>
      <c r="D11" s="67"/>
      <c r="E11" s="67"/>
      <c r="F11" s="68"/>
      <c r="G11" s="68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77"/>
      <c r="AB11" s="67"/>
      <c r="AC11" s="67"/>
      <c r="AD11" s="67"/>
      <c r="AE11" s="67"/>
      <c r="AF11" s="67"/>
      <c r="AG11" s="67"/>
      <c r="AH11" s="67"/>
      <c r="AI11" s="67"/>
      <c r="AJ11" s="67"/>
      <c r="AK11" s="77" t="s">
        <v>85</v>
      </c>
      <c r="AL11" s="67"/>
      <c r="AM11" s="67"/>
      <c r="AN11" s="67"/>
      <c r="AO11" s="67"/>
      <c r="AP11" s="67"/>
      <c r="AQ11" s="67"/>
      <c r="AR11" s="78" t="s">
        <v>134</v>
      </c>
      <c r="AS11" s="78"/>
      <c r="AT11" s="78"/>
      <c r="AU11" s="78"/>
      <c r="AV11" s="78"/>
      <c r="AW11" s="78"/>
      <c r="AX11" s="67"/>
      <c r="AY11" s="67"/>
      <c r="AZ11" s="67"/>
      <c r="BA11" s="67"/>
      <c r="BB11" s="67"/>
      <c r="BC11" s="67"/>
      <c r="BD11" s="937"/>
      <c r="BE11" s="67"/>
      <c r="BF11" s="937" t="s">
        <v>135</v>
      </c>
      <c r="BG11" s="1182"/>
    </row>
    <row r="12" spans="1:102" s="72" customFormat="1" ht="11.25" customHeight="1" x14ac:dyDescent="0.35">
      <c r="A12" s="1183"/>
      <c r="B12" s="1647">
        <v>6.1</v>
      </c>
      <c r="C12" s="1647"/>
      <c r="D12" s="74" t="s">
        <v>238</v>
      </c>
      <c r="E12" s="74"/>
      <c r="F12" s="74"/>
      <c r="G12" s="74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4"/>
      <c r="Z12" s="74"/>
      <c r="AA12" s="74"/>
      <c r="AB12" s="74"/>
      <c r="AC12" s="74"/>
      <c r="AD12" s="74"/>
      <c r="AE12" s="74"/>
      <c r="AF12" s="74"/>
      <c r="AG12" s="74"/>
      <c r="AH12" s="1661"/>
      <c r="AI12" s="1635" t="s">
        <v>118</v>
      </c>
      <c r="AJ12" s="1635"/>
      <c r="AK12" s="1639">
        <v>1</v>
      </c>
      <c r="AL12" s="1640"/>
      <c r="AM12" s="1640"/>
      <c r="AN12" s="1640"/>
      <c r="AO12" s="1640"/>
      <c r="AP12" s="1640"/>
      <c r="AQ12" s="1640"/>
      <c r="AR12" s="1641"/>
      <c r="AS12" s="541"/>
      <c r="AT12" s="541"/>
      <c r="AU12" s="541"/>
      <c r="AV12" s="541"/>
      <c r="AW12" s="1635" t="s">
        <v>118</v>
      </c>
      <c r="AX12" s="1635"/>
      <c r="AY12" s="1639">
        <v>1</v>
      </c>
      <c r="AZ12" s="1640"/>
      <c r="BA12" s="1640"/>
      <c r="BB12" s="1640"/>
      <c r="BC12" s="1640"/>
      <c r="BD12" s="1640"/>
      <c r="BE12" s="1640"/>
      <c r="BF12" s="1641"/>
      <c r="BG12" s="1184"/>
    </row>
    <row r="13" spans="1:102" s="72" customFormat="1" ht="11.25" customHeight="1" x14ac:dyDescent="0.35">
      <c r="A13" s="1183"/>
      <c r="B13" s="70"/>
      <c r="C13" s="70"/>
      <c r="D13" s="69" t="s">
        <v>239</v>
      </c>
      <c r="E13" s="69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4"/>
      <c r="Z13" s="74"/>
      <c r="AA13" s="74"/>
      <c r="AB13" s="74"/>
      <c r="AC13" s="74"/>
      <c r="AD13" s="74"/>
      <c r="AE13" s="74"/>
      <c r="AF13" s="74"/>
      <c r="AG13" s="74"/>
      <c r="AH13" s="1661"/>
      <c r="AI13" s="1635"/>
      <c r="AJ13" s="1635"/>
      <c r="AK13" s="1642"/>
      <c r="AL13" s="1643"/>
      <c r="AM13" s="1643"/>
      <c r="AN13" s="1643"/>
      <c r="AO13" s="1643"/>
      <c r="AP13" s="1643"/>
      <c r="AQ13" s="1643"/>
      <c r="AR13" s="1644"/>
      <c r="AS13" s="541"/>
      <c r="AT13" s="541"/>
      <c r="AU13" s="541"/>
      <c r="AV13" s="541"/>
      <c r="AW13" s="1635"/>
      <c r="AX13" s="1635"/>
      <c r="AY13" s="1642"/>
      <c r="AZ13" s="1643"/>
      <c r="BA13" s="1643"/>
      <c r="BB13" s="1643"/>
      <c r="BC13" s="1643"/>
      <c r="BD13" s="1643"/>
      <c r="BE13" s="1643"/>
      <c r="BF13" s="1644"/>
      <c r="BG13" s="1184"/>
    </row>
    <row r="14" spans="1:102" ht="11.25" customHeight="1" x14ac:dyDescent="0.2">
      <c r="A14" s="1181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67"/>
      <c r="Z14" s="67"/>
      <c r="AA14" s="67"/>
      <c r="AB14" s="67"/>
      <c r="AC14" s="67"/>
      <c r="AD14" s="67"/>
      <c r="AE14" s="70"/>
      <c r="AF14" s="70"/>
      <c r="AG14" s="70"/>
      <c r="AH14" s="70"/>
      <c r="AI14" s="67"/>
      <c r="AJ14" s="67"/>
      <c r="AK14" s="67"/>
      <c r="AL14" s="67"/>
      <c r="AM14" s="67"/>
      <c r="AN14" s="67"/>
      <c r="AO14" s="70"/>
      <c r="AP14" s="70"/>
      <c r="AQ14" s="70"/>
      <c r="AR14" s="70"/>
      <c r="AS14" s="70"/>
      <c r="AT14" s="70"/>
      <c r="AU14" s="70"/>
      <c r="AV14" s="70"/>
      <c r="AW14" s="70"/>
      <c r="AX14" s="67"/>
      <c r="AY14" s="67"/>
      <c r="AZ14" s="67"/>
      <c r="BA14" s="67"/>
      <c r="BB14" s="67"/>
      <c r="BC14" s="70"/>
      <c r="BD14" s="70"/>
      <c r="BE14" s="70"/>
      <c r="BF14" s="70"/>
      <c r="BG14" s="1182"/>
    </row>
    <row r="15" spans="1:102" ht="11.25" customHeight="1" x14ac:dyDescent="0.2">
      <c r="A15" s="118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67"/>
      <c r="Z15" s="67"/>
      <c r="AA15" s="67"/>
      <c r="AB15" s="67"/>
      <c r="AC15" s="67"/>
      <c r="AD15" s="67"/>
      <c r="AE15" s="70"/>
      <c r="AF15" s="70"/>
      <c r="AG15" s="70"/>
      <c r="AH15" s="70"/>
      <c r="AI15" s="67"/>
      <c r="AJ15" s="67"/>
      <c r="AK15" s="67"/>
      <c r="AL15" s="67"/>
      <c r="AM15" s="67"/>
      <c r="AN15" s="67"/>
      <c r="AO15" s="70"/>
      <c r="AP15" s="70"/>
      <c r="AQ15" s="70"/>
      <c r="AR15" s="70"/>
      <c r="AS15" s="70"/>
      <c r="AT15" s="70"/>
      <c r="AU15" s="70"/>
      <c r="AV15" s="70"/>
      <c r="AW15" s="70"/>
      <c r="AX15" s="67"/>
      <c r="AY15" s="67"/>
      <c r="AZ15" s="67"/>
      <c r="BA15" s="67"/>
      <c r="BB15" s="67"/>
      <c r="BC15" s="70"/>
      <c r="BD15" s="70"/>
      <c r="BE15" s="70"/>
      <c r="BF15" s="70"/>
      <c r="BG15" s="1182"/>
    </row>
    <row r="16" spans="1:102" s="72" customFormat="1" ht="11.25" customHeight="1" x14ac:dyDescent="0.35">
      <c r="A16" s="1183"/>
      <c r="B16" s="1647">
        <v>6.2</v>
      </c>
      <c r="C16" s="1647"/>
      <c r="D16" s="74" t="s">
        <v>240</v>
      </c>
      <c r="E16" s="74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4"/>
      <c r="Z16" s="74"/>
      <c r="AA16" s="70"/>
      <c r="AB16" s="70"/>
      <c r="AC16" s="70"/>
      <c r="AD16" s="70"/>
      <c r="AE16" s="70"/>
      <c r="AF16" s="70"/>
      <c r="AG16" s="70"/>
      <c r="AH16" s="70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1184"/>
    </row>
    <row r="17" spans="1:59" s="72" customFormat="1" ht="11.25" customHeight="1" x14ac:dyDescent="0.35">
      <c r="A17" s="1183"/>
      <c r="B17" s="70"/>
      <c r="C17" s="70"/>
      <c r="D17" s="69" t="s">
        <v>1168</v>
      </c>
      <c r="E17" s="69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4"/>
      <c r="Z17" s="74"/>
      <c r="AA17" s="70"/>
      <c r="AB17" s="70"/>
      <c r="AC17" s="70"/>
      <c r="AD17" s="70"/>
      <c r="AE17" s="70"/>
      <c r="AF17" s="70"/>
      <c r="AG17" s="70"/>
      <c r="AH17" s="70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1184"/>
    </row>
    <row r="18" spans="1:59" s="72" customFormat="1" ht="11.25" customHeight="1" x14ac:dyDescent="0.35">
      <c r="A18" s="1183"/>
      <c r="B18" s="70"/>
      <c r="C18" s="70"/>
      <c r="D18" s="69"/>
      <c r="E18" s="69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4"/>
      <c r="Z18" s="74"/>
      <c r="AA18" s="70"/>
      <c r="AB18" s="70"/>
      <c r="AC18" s="70"/>
      <c r="AD18" s="70"/>
      <c r="AE18" s="70"/>
      <c r="AF18" s="70"/>
      <c r="AG18" s="70"/>
      <c r="AH18" s="70"/>
      <c r="AI18" s="1635">
        <v>41</v>
      </c>
      <c r="AJ18" s="1635"/>
      <c r="AK18" s="1639">
        <v>3</v>
      </c>
      <c r="AL18" s="1640"/>
      <c r="AM18" s="1640"/>
      <c r="AN18" s="1640"/>
      <c r="AO18" s="1640"/>
      <c r="AP18" s="1640"/>
      <c r="AQ18" s="1640"/>
      <c r="AR18" s="1641"/>
      <c r="AS18" s="541"/>
      <c r="AT18" s="541"/>
      <c r="AU18" s="541"/>
      <c r="AV18" s="541"/>
      <c r="AW18" s="1635">
        <v>41</v>
      </c>
      <c r="AX18" s="1635"/>
      <c r="AY18" s="1639">
        <v>4</v>
      </c>
      <c r="AZ18" s="1640"/>
      <c r="BA18" s="1640"/>
      <c r="BB18" s="1640"/>
      <c r="BC18" s="1640"/>
      <c r="BD18" s="1640"/>
      <c r="BE18" s="1640"/>
      <c r="BF18" s="1641"/>
      <c r="BG18" s="1184"/>
    </row>
    <row r="19" spans="1:59" s="72" customFormat="1" ht="11.25" customHeight="1" x14ac:dyDescent="0.35">
      <c r="A19" s="1183"/>
      <c r="B19" s="74"/>
      <c r="C19" s="74"/>
      <c r="D19" s="74" t="s">
        <v>1170</v>
      </c>
      <c r="E19" s="74"/>
      <c r="F19" s="74"/>
      <c r="G19" s="74"/>
      <c r="H19" s="74"/>
      <c r="I19" s="74"/>
      <c r="J19" s="74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4"/>
      <c r="Z19" s="74"/>
      <c r="AA19" s="70"/>
      <c r="AB19" s="70"/>
      <c r="AC19" s="70"/>
      <c r="AD19" s="70"/>
      <c r="AE19" s="70"/>
      <c r="AF19" s="70"/>
      <c r="AG19" s="70"/>
      <c r="AH19" s="70"/>
      <c r="AI19" s="1635" t="s">
        <v>85</v>
      </c>
      <c r="AJ19" s="1635"/>
      <c r="AK19" s="1642"/>
      <c r="AL19" s="1643"/>
      <c r="AM19" s="1643"/>
      <c r="AN19" s="1643"/>
      <c r="AO19" s="1643"/>
      <c r="AP19" s="1643"/>
      <c r="AQ19" s="1643"/>
      <c r="AR19" s="1644"/>
      <c r="AS19" s="541"/>
      <c r="AT19" s="541"/>
      <c r="AU19" s="541"/>
      <c r="AV19" s="541"/>
      <c r="AW19" s="1635" t="s">
        <v>85</v>
      </c>
      <c r="AX19" s="1635"/>
      <c r="AY19" s="1642"/>
      <c r="AZ19" s="1643"/>
      <c r="BA19" s="1643"/>
      <c r="BB19" s="1643"/>
      <c r="BC19" s="1643"/>
      <c r="BD19" s="1643"/>
      <c r="BE19" s="1643"/>
      <c r="BF19" s="1644"/>
      <c r="BG19" s="1184"/>
    </row>
    <row r="20" spans="1:59" s="72" customFormat="1" ht="11.25" customHeight="1" x14ac:dyDescent="0.35">
      <c r="A20" s="1183"/>
      <c r="B20" s="70"/>
      <c r="C20" s="70"/>
      <c r="D20" s="69"/>
      <c r="E20" s="69" t="s">
        <v>1171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4"/>
      <c r="Z20" s="74"/>
      <c r="AA20" s="70"/>
      <c r="AB20" s="70"/>
      <c r="AC20" s="70"/>
      <c r="AD20" s="70"/>
      <c r="AE20" s="70"/>
      <c r="AF20" s="70"/>
      <c r="AG20" s="70"/>
      <c r="AH20" s="70"/>
      <c r="AI20" s="934"/>
      <c r="AJ20" s="934"/>
      <c r="AK20" s="541"/>
      <c r="AL20" s="541"/>
      <c r="AM20" s="541"/>
      <c r="AN20" s="541"/>
      <c r="AO20" s="541"/>
      <c r="AP20" s="541"/>
      <c r="AQ20" s="541"/>
      <c r="AR20" s="541"/>
      <c r="AS20" s="541"/>
      <c r="AT20" s="541"/>
      <c r="AU20" s="541"/>
      <c r="AV20" s="541"/>
      <c r="AW20" s="541"/>
      <c r="AX20" s="71"/>
      <c r="AY20" s="541"/>
      <c r="AZ20" s="541"/>
      <c r="BA20" s="541"/>
      <c r="BB20" s="541"/>
      <c r="BC20" s="541"/>
      <c r="BD20" s="541"/>
      <c r="BE20" s="541"/>
      <c r="BF20" s="541"/>
      <c r="BG20" s="1184"/>
    </row>
    <row r="21" spans="1:59" s="72" customFormat="1" ht="11.25" customHeight="1" x14ac:dyDescent="0.35">
      <c r="A21" s="1183"/>
      <c r="B21" s="70"/>
      <c r="C21" s="70"/>
      <c r="D21" s="69"/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4"/>
      <c r="Z21" s="74"/>
      <c r="AA21" s="70"/>
      <c r="AB21" s="70"/>
      <c r="AC21" s="70"/>
      <c r="AD21" s="70"/>
      <c r="AE21" s="70"/>
      <c r="AF21" s="70"/>
      <c r="AG21" s="70"/>
      <c r="AH21" s="70"/>
      <c r="AI21" s="1635">
        <v>42</v>
      </c>
      <c r="AJ21" s="1635"/>
      <c r="AK21" s="1639"/>
      <c r="AL21" s="1640"/>
      <c r="AM21" s="1640"/>
      <c r="AN21" s="1640"/>
      <c r="AO21" s="1640"/>
      <c r="AP21" s="1640"/>
      <c r="AQ21" s="1640"/>
      <c r="AR21" s="1641"/>
      <c r="AS21" s="541"/>
      <c r="AT21" s="541"/>
      <c r="AU21" s="541"/>
      <c r="AV21" s="541"/>
      <c r="AW21" s="1635">
        <v>42</v>
      </c>
      <c r="AX21" s="1635"/>
      <c r="AY21" s="1639"/>
      <c r="AZ21" s="1640"/>
      <c r="BA21" s="1640"/>
      <c r="BB21" s="1640"/>
      <c r="BC21" s="1640"/>
      <c r="BD21" s="1640"/>
      <c r="BE21" s="1640"/>
      <c r="BF21" s="1641"/>
      <c r="BG21" s="1184"/>
    </row>
    <row r="22" spans="1:59" ht="11.25" customHeight="1" x14ac:dyDescent="0.2">
      <c r="A22" s="1181"/>
      <c r="B22" s="74"/>
      <c r="C22" s="74"/>
      <c r="D22" s="74" t="s">
        <v>1169</v>
      </c>
      <c r="E22" s="74"/>
      <c r="F22" s="74"/>
      <c r="G22" s="74"/>
      <c r="H22" s="74"/>
      <c r="I22" s="74"/>
      <c r="J22" s="74"/>
      <c r="K22" s="74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7"/>
      <c r="Z22" s="67"/>
      <c r="AA22" s="67"/>
      <c r="AB22" s="67"/>
      <c r="AC22" s="67"/>
      <c r="AD22" s="67"/>
      <c r="AE22" s="70"/>
      <c r="AF22" s="70"/>
      <c r="AG22" s="70"/>
      <c r="AH22" s="70"/>
      <c r="AI22" s="1635" t="s">
        <v>85</v>
      </c>
      <c r="AJ22" s="1635"/>
      <c r="AK22" s="1642"/>
      <c r="AL22" s="1643"/>
      <c r="AM22" s="1643"/>
      <c r="AN22" s="1643"/>
      <c r="AO22" s="1643"/>
      <c r="AP22" s="1643"/>
      <c r="AQ22" s="1643"/>
      <c r="AR22" s="1644"/>
      <c r="AS22" s="541"/>
      <c r="AT22" s="541"/>
      <c r="AU22" s="541"/>
      <c r="AV22" s="541"/>
      <c r="AW22" s="1635" t="s">
        <v>85</v>
      </c>
      <c r="AX22" s="1635"/>
      <c r="AY22" s="1642"/>
      <c r="AZ22" s="1643"/>
      <c r="BA22" s="1643"/>
      <c r="BB22" s="1643"/>
      <c r="BC22" s="1643"/>
      <c r="BD22" s="1643"/>
      <c r="BE22" s="1643"/>
      <c r="BF22" s="1644"/>
      <c r="BG22" s="1182"/>
    </row>
    <row r="23" spans="1:59" ht="11.25" customHeight="1" x14ac:dyDescent="0.2">
      <c r="A23" s="1181"/>
      <c r="B23" s="70"/>
      <c r="C23" s="70"/>
      <c r="D23" s="69"/>
      <c r="E23" s="69"/>
      <c r="F23" s="69" t="s">
        <v>500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7"/>
      <c r="Z23" s="67"/>
      <c r="AA23" s="67"/>
      <c r="AB23" s="67"/>
      <c r="AC23" s="67"/>
      <c r="AD23" s="67"/>
      <c r="AE23" s="70"/>
      <c r="AF23" s="70"/>
      <c r="AG23" s="70"/>
      <c r="AH23" s="70"/>
      <c r="AI23" s="934"/>
      <c r="AJ23" s="934"/>
      <c r="AK23" s="541"/>
      <c r="AL23" s="541"/>
      <c r="AM23" s="541"/>
      <c r="AN23" s="541"/>
      <c r="AO23" s="541"/>
      <c r="AP23" s="541"/>
      <c r="AQ23" s="541"/>
      <c r="AR23" s="541"/>
      <c r="AS23" s="541"/>
      <c r="AT23" s="541"/>
      <c r="AU23" s="541"/>
      <c r="AV23" s="541"/>
      <c r="AW23" s="541"/>
      <c r="AX23" s="71"/>
      <c r="AY23" s="541"/>
      <c r="AZ23" s="541"/>
      <c r="BA23" s="541"/>
      <c r="BB23" s="541"/>
      <c r="BC23" s="541"/>
      <c r="BD23" s="541"/>
      <c r="BE23" s="541"/>
      <c r="BF23" s="541"/>
      <c r="BG23" s="1182"/>
    </row>
    <row r="24" spans="1:59" ht="5.25" customHeight="1" x14ac:dyDescent="0.2">
      <c r="A24" s="1181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70"/>
      <c r="AP24" s="70"/>
      <c r="AQ24" s="70"/>
      <c r="AR24" s="70"/>
      <c r="AS24" s="70"/>
      <c r="AT24" s="70"/>
      <c r="AU24" s="70"/>
      <c r="AV24" s="70"/>
      <c r="AW24" s="70"/>
      <c r="AX24" s="67"/>
      <c r="AY24" s="67"/>
      <c r="AZ24" s="67"/>
      <c r="BA24" s="67"/>
      <c r="BB24" s="67"/>
      <c r="BC24" s="70"/>
      <c r="BD24" s="70"/>
      <c r="BE24" s="70"/>
      <c r="BF24" s="70"/>
      <c r="BG24" s="1182"/>
    </row>
    <row r="25" spans="1:59" s="72" customFormat="1" ht="11.25" customHeight="1" x14ac:dyDescent="0.35">
      <c r="A25" s="1183"/>
      <c r="B25" s="1647">
        <v>6.3</v>
      </c>
      <c r="C25" s="1647"/>
      <c r="D25" s="74" t="s">
        <v>498</v>
      </c>
      <c r="E25" s="74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4"/>
      <c r="Z25" s="74"/>
      <c r="AA25" s="70"/>
      <c r="AB25" s="70"/>
      <c r="AC25" s="70"/>
      <c r="AD25" s="70"/>
      <c r="AE25" s="70"/>
      <c r="AF25" s="70"/>
      <c r="AG25" s="70"/>
      <c r="AH25" s="70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1184"/>
    </row>
    <row r="26" spans="1:59" s="72" customFormat="1" ht="11.25" customHeight="1" x14ac:dyDescent="0.35">
      <c r="A26" s="1183"/>
      <c r="B26" s="70"/>
      <c r="C26" s="70"/>
      <c r="D26" s="69" t="s">
        <v>499</v>
      </c>
      <c r="E26" s="69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4"/>
      <c r="Z26" s="74"/>
      <c r="AA26" s="70"/>
      <c r="AB26" s="70"/>
      <c r="AC26" s="70"/>
      <c r="AD26" s="70"/>
      <c r="AE26" s="70"/>
      <c r="AF26" s="70"/>
      <c r="AG26" s="70"/>
      <c r="AH26" s="70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1184"/>
    </row>
    <row r="27" spans="1:59" s="72" customFormat="1" ht="11.25" customHeight="1" x14ac:dyDescent="0.35">
      <c r="A27" s="1183"/>
      <c r="B27" s="70"/>
      <c r="C27" s="70"/>
      <c r="D27" s="69"/>
      <c r="E27" s="69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4"/>
      <c r="Z27" s="74"/>
      <c r="AA27" s="70"/>
      <c r="AB27" s="70"/>
      <c r="AC27" s="70"/>
      <c r="AD27" s="70"/>
      <c r="AE27" s="70"/>
      <c r="AF27" s="70"/>
      <c r="AG27" s="70"/>
      <c r="AH27" s="70"/>
      <c r="AI27" s="1635">
        <v>43</v>
      </c>
      <c r="AJ27" s="1635"/>
      <c r="AK27" s="1639">
        <v>1</v>
      </c>
      <c r="AL27" s="1640"/>
      <c r="AM27" s="1640"/>
      <c r="AN27" s="1640"/>
      <c r="AO27" s="1640"/>
      <c r="AP27" s="1640"/>
      <c r="AQ27" s="1640"/>
      <c r="AR27" s="1641"/>
      <c r="AS27" s="541"/>
      <c r="AT27" s="541"/>
      <c r="AU27" s="541"/>
      <c r="AV27" s="541"/>
      <c r="AW27" s="1635">
        <v>43</v>
      </c>
      <c r="AX27" s="1635"/>
      <c r="AY27" s="1639">
        <v>7</v>
      </c>
      <c r="AZ27" s="1640"/>
      <c r="BA27" s="1640"/>
      <c r="BB27" s="1640"/>
      <c r="BC27" s="1640"/>
      <c r="BD27" s="1640"/>
      <c r="BE27" s="1640"/>
      <c r="BF27" s="1641"/>
      <c r="BG27" s="1184"/>
    </row>
    <row r="28" spans="1:59" s="72" customFormat="1" ht="11.25" customHeight="1" x14ac:dyDescent="0.35">
      <c r="A28" s="1183"/>
      <c r="B28" s="74"/>
      <c r="C28" s="74"/>
      <c r="D28" s="74" t="s">
        <v>1170</v>
      </c>
      <c r="E28" s="74"/>
      <c r="F28" s="74"/>
      <c r="G28" s="74"/>
      <c r="H28" s="74"/>
      <c r="I28" s="74"/>
      <c r="J28" s="74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4"/>
      <c r="Z28" s="74"/>
      <c r="AA28" s="70"/>
      <c r="AB28" s="70"/>
      <c r="AC28" s="70"/>
      <c r="AD28" s="70"/>
      <c r="AE28" s="70"/>
      <c r="AF28" s="70"/>
      <c r="AG28" s="70"/>
      <c r="AH28" s="70"/>
      <c r="AI28" s="1635"/>
      <c r="AJ28" s="1635"/>
      <c r="AK28" s="1642"/>
      <c r="AL28" s="1643"/>
      <c r="AM28" s="1643"/>
      <c r="AN28" s="1643"/>
      <c r="AO28" s="1643"/>
      <c r="AP28" s="1643"/>
      <c r="AQ28" s="1643"/>
      <c r="AR28" s="1644"/>
      <c r="AS28" s="541"/>
      <c r="AT28" s="541"/>
      <c r="AU28" s="541"/>
      <c r="AV28" s="541"/>
      <c r="AW28" s="1635"/>
      <c r="AX28" s="1635"/>
      <c r="AY28" s="1642"/>
      <c r="AZ28" s="1643"/>
      <c r="BA28" s="1643"/>
      <c r="BB28" s="1643"/>
      <c r="BC28" s="1643"/>
      <c r="BD28" s="1643"/>
      <c r="BE28" s="1643"/>
      <c r="BF28" s="1644"/>
      <c r="BG28" s="1184"/>
    </row>
    <row r="29" spans="1:59" s="72" customFormat="1" ht="11.25" customHeight="1" x14ac:dyDescent="0.35">
      <c r="A29" s="1183"/>
      <c r="B29" s="70"/>
      <c r="C29" s="70"/>
      <c r="D29" s="69"/>
      <c r="E29" s="69" t="s">
        <v>1171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4"/>
      <c r="Z29" s="74"/>
      <c r="AA29" s="70"/>
      <c r="AB29" s="70"/>
      <c r="AC29" s="70"/>
      <c r="AD29" s="70"/>
      <c r="AE29" s="70"/>
      <c r="AF29" s="70"/>
      <c r="AG29" s="70"/>
      <c r="AH29" s="70"/>
      <c r="AI29" s="934"/>
      <c r="AJ29" s="934"/>
      <c r="AK29" s="541"/>
      <c r="AL29" s="541"/>
      <c r="AM29" s="541"/>
      <c r="AN29" s="541"/>
      <c r="AO29" s="541"/>
      <c r="AP29" s="541"/>
      <c r="AQ29" s="541"/>
      <c r="AR29" s="541"/>
      <c r="AS29" s="541"/>
      <c r="AT29" s="541"/>
      <c r="AU29" s="541"/>
      <c r="AV29" s="541"/>
      <c r="AW29" s="541"/>
      <c r="AX29" s="71"/>
      <c r="AY29" s="541"/>
      <c r="AZ29" s="541"/>
      <c r="BA29" s="541"/>
      <c r="BB29" s="541"/>
      <c r="BC29" s="541"/>
      <c r="BD29" s="541"/>
      <c r="BE29" s="541"/>
      <c r="BF29" s="541"/>
      <c r="BG29" s="1184"/>
    </row>
    <row r="30" spans="1:59" s="72" customFormat="1" ht="11.25" customHeight="1" x14ac:dyDescent="0.35">
      <c r="A30" s="1183"/>
      <c r="B30" s="70"/>
      <c r="C30" s="70"/>
      <c r="D30" s="69"/>
      <c r="E30" s="69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4"/>
      <c r="Z30" s="74"/>
      <c r="AA30" s="70"/>
      <c r="AB30" s="70"/>
      <c r="AC30" s="70"/>
      <c r="AD30" s="70"/>
      <c r="AE30" s="70"/>
      <c r="AF30" s="70"/>
      <c r="AG30" s="70"/>
      <c r="AH30" s="70"/>
      <c r="AI30" s="1635">
        <v>44</v>
      </c>
      <c r="AJ30" s="1635"/>
      <c r="AK30" s="1639"/>
      <c r="AL30" s="1640"/>
      <c r="AM30" s="1640"/>
      <c r="AN30" s="1640"/>
      <c r="AO30" s="1640"/>
      <c r="AP30" s="1640"/>
      <c r="AQ30" s="1640"/>
      <c r="AR30" s="1641"/>
      <c r="AS30" s="541"/>
      <c r="AT30" s="541"/>
      <c r="AU30" s="541"/>
      <c r="AV30" s="541"/>
      <c r="AW30" s="1635">
        <v>44</v>
      </c>
      <c r="AX30" s="1635"/>
      <c r="AY30" s="1639"/>
      <c r="AZ30" s="1640"/>
      <c r="BA30" s="1640"/>
      <c r="BB30" s="1640"/>
      <c r="BC30" s="1640"/>
      <c r="BD30" s="1640"/>
      <c r="BE30" s="1640"/>
      <c r="BF30" s="1641"/>
      <c r="BG30" s="1184"/>
    </row>
    <row r="31" spans="1:59" ht="11.25" customHeight="1" x14ac:dyDescent="0.2">
      <c r="A31" s="1181"/>
      <c r="B31" s="74"/>
      <c r="C31" s="74"/>
      <c r="D31" s="74" t="s">
        <v>1172</v>
      </c>
      <c r="E31" s="74"/>
      <c r="F31" s="74"/>
      <c r="G31" s="74"/>
      <c r="H31" s="74"/>
      <c r="I31" s="74"/>
      <c r="J31" s="74"/>
      <c r="K31" s="74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7"/>
      <c r="Z31" s="67"/>
      <c r="AA31" s="67"/>
      <c r="AB31" s="67"/>
      <c r="AC31" s="67"/>
      <c r="AD31" s="67"/>
      <c r="AE31" s="70"/>
      <c r="AF31" s="70"/>
      <c r="AG31" s="70"/>
      <c r="AH31" s="70"/>
      <c r="AI31" s="1635" t="s">
        <v>85</v>
      </c>
      <c r="AJ31" s="1635"/>
      <c r="AK31" s="1642"/>
      <c r="AL31" s="1643"/>
      <c r="AM31" s="1643"/>
      <c r="AN31" s="1643"/>
      <c r="AO31" s="1643"/>
      <c r="AP31" s="1643"/>
      <c r="AQ31" s="1643"/>
      <c r="AR31" s="1644"/>
      <c r="AS31" s="541"/>
      <c r="AT31" s="541"/>
      <c r="AU31" s="541"/>
      <c r="AV31" s="541"/>
      <c r="AW31" s="1635" t="s">
        <v>85</v>
      </c>
      <c r="AX31" s="1635"/>
      <c r="AY31" s="1642"/>
      <c r="AZ31" s="1643"/>
      <c r="BA31" s="1643"/>
      <c r="BB31" s="1643"/>
      <c r="BC31" s="1643"/>
      <c r="BD31" s="1643"/>
      <c r="BE31" s="1643"/>
      <c r="BF31" s="1644"/>
      <c r="BG31" s="1182"/>
    </row>
    <row r="32" spans="1:59" s="72" customFormat="1" ht="11.25" customHeight="1" x14ac:dyDescent="0.35">
      <c r="A32" s="1183"/>
      <c r="B32" s="70"/>
      <c r="C32" s="70"/>
      <c r="D32" s="69"/>
      <c r="E32" s="69"/>
      <c r="F32" s="69" t="s">
        <v>501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4"/>
      <c r="Z32" s="74"/>
      <c r="AA32" s="70"/>
      <c r="AB32" s="70"/>
      <c r="AC32" s="70"/>
      <c r="AD32" s="70"/>
      <c r="AE32" s="70"/>
      <c r="AF32" s="70"/>
      <c r="AG32" s="70"/>
      <c r="AH32" s="70"/>
      <c r="AI32" s="934"/>
      <c r="AJ32" s="934"/>
      <c r="AK32" s="541"/>
      <c r="AL32" s="541"/>
      <c r="AM32" s="541"/>
      <c r="AN32" s="541"/>
      <c r="AO32" s="541"/>
      <c r="AP32" s="541"/>
      <c r="AQ32" s="541"/>
      <c r="AR32" s="541"/>
      <c r="AS32" s="541"/>
      <c r="AT32" s="541"/>
      <c r="AU32" s="541"/>
      <c r="AV32" s="541"/>
      <c r="AW32" s="541"/>
      <c r="AX32" s="71"/>
      <c r="AY32" s="541"/>
      <c r="AZ32" s="541"/>
      <c r="BA32" s="541"/>
      <c r="BB32" s="541"/>
      <c r="BC32" s="541"/>
      <c r="BD32" s="541"/>
      <c r="BE32" s="541"/>
      <c r="BF32" s="541"/>
      <c r="BG32" s="1184"/>
    </row>
    <row r="33" spans="1:82" ht="6" customHeight="1" x14ac:dyDescent="0.2">
      <c r="A33" s="118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67"/>
      <c r="Z33" s="67"/>
      <c r="AA33" s="67"/>
      <c r="AB33" s="67"/>
      <c r="AC33" s="67"/>
      <c r="AD33" s="67"/>
      <c r="AE33" s="70"/>
      <c r="AF33" s="70"/>
      <c r="AG33" s="70"/>
      <c r="AH33" s="70"/>
      <c r="AI33" s="67"/>
      <c r="AJ33" s="67"/>
      <c r="AK33" s="67"/>
      <c r="AL33" s="67"/>
      <c r="AM33" s="67"/>
      <c r="AN33" s="67"/>
      <c r="AO33" s="70"/>
      <c r="AP33" s="70"/>
      <c r="AQ33" s="70"/>
      <c r="AR33" s="70"/>
      <c r="AS33" s="70"/>
      <c r="AT33" s="70"/>
      <c r="AU33" s="70"/>
      <c r="AV33" s="70"/>
      <c r="AW33" s="70"/>
      <c r="AX33" s="67"/>
      <c r="AY33" s="67"/>
      <c r="AZ33" s="67"/>
      <c r="BA33" s="67"/>
      <c r="BB33" s="67"/>
      <c r="BC33" s="70"/>
      <c r="BD33" s="70"/>
      <c r="BE33" s="70"/>
      <c r="BF33" s="70"/>
      <c r="BG33" s="1182"/>
    </row>
    <row r="34" spans="1:82" s="72" customFormat="1" ht="11.25" customHeight="1" x14ac:dyDescent="0.35">
      <c r="A34" s="1183"/>
      <c r="B34" s="1647">
        <v>6.4</v>
      </c>
      <c r="C34" s="1647"/>
      <c r="D34" s="74" t="s">
        <v>241</v>
      </c>
      <c r="E34" s="74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4"/>
      <c r="Z34" s="74"/>
      <c r="AA34" s="70"/>
      <c r="AB34" s="70"/>
      <c r="AC34" s="70"/>
      <c r="AD34" s="70"/>
      <c r="AE34" s="70"/>
      <c r="AF34" s="70"/>
      <c r="AG34" s="70"/>
      <c r="AH34" s="70"/>
      <c r="AI34" s="1635" t="s">
        <v>115</v>
      </c>
      <c r="AJ34" s="1635"/>
      <c r="AK34" s="1639"/>
      <c r="AL34" s="1640"/>
      <c r="AM34" s="1640"/>
      <c r="AN34" s="1640"/>
      <c r="AO34" s="1640"/>
      <c r="AP34" s="1640"/>
      <c r="AQ34" s="1640"/>
      <c r="AR34" s="1641"/>
      <c r="AS34" s="541"/>
      <c r="AT34" s="541"/>
      <c r="AU34" s="541"/>
      <c r="AV34" s="541"/>
      <c r="AW34" s="1635" t="s">
        <v>115</v>
      </c>
      <c r="AX34" s="1635"/>
      <c r="AY34" s="1639">
        <v>1</v>
      </c>
      <c r="AZ34" s="1640"/>
      <c r="BA34" s="1640"/>
      <c r="BB34" s="1640"/>
      <c r="BC34" s="1640"/>
      <c r="BD34" s="1640"/>
      <c r="BE34" s="1640"/>
      <c r="BF34" s="1641"/>
      <c r="BG34" s="1184"/>
    </row>
    <row r="35" spans="1:82" s="72" customFormat="1" ht="11.25" customHeight="1" x14ac:dyDescent="0.35">
      <c r="A35" s="1183"/>
      <c r="B35" s="70"/>
      <c r="C35" s="70"/>
      <c r="D35" s="69" t="s">
        <v>211</v>
      </c>
      <c r="E35" s="69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4"/>
      <c r="Z35" s="74"/>
      <c r="AA35" s="70"/>
      <c r="AB35" s="70"/>
      <c r="AC35" s="70"/>
      <c r="AD35" s="70"/>
      <c r="AE35" s="70"/>
      <c r="AF35" s="70"/>
      <c r="AG35" s="70"/>
      <c r="AH35" s="70"/>
      <c r="AI35" s="1635"/>
      <c r="AJ35" s="1635"/>
      <c r="AK35" s="1642"/>
      <c r="AL35" s="1643"/>
      <c r="AM35" s="1643"/>
      <c r="AN35" s="1643"/>
      <c r="AO35" s="1643"/>
      <c r="AP35" s="1643"/>
      <c r="AQ35" s="1643"/>
      <c r="AR35" s="1644"/>
      <c r="AS35" s="541"/>
      <c r="AT35" s="541"/>
      <c r="AU35" s="541"/>
      <c r="AV35" s="541"/>
      <c r="AW35" s="1635"/>
      <c r="AX35" s="1635"/>
      <c r="AY35" s="1642"/>
      <c r="AZ35" s="1643"/>
      <c r="BA35" s="1643"/>
      <c r="BB35" s="1643"/>
      <c r="BC35" s="1643"/>
      <c r="BD35" s="1643"/>
      <c r="BE35" s="1643"/>
      <c r="BF35" s="1644"/>
      <c r="BG35" s="1184"/>
    </row>
    <row r="36" spans="1:82" ht="11.25" customHeight="1" x14ac:dyDescent="0.2">
      <c r="A36" s="1181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67"/>
      <c r="AY36" s="70"/>
      <c r="AZ36" s="70"/>
      <c r="BA36" s="70"/>
      <c r="BB36" s="70"/>
      <c r="BC36" s="70"/>
      <c r="BD36" s="70"/>
      <c r="BE36" s="70"/>
      <c r="BF36" s="70"/>
      <c r="BG36" s="1182"/>
      <c r="CD36" s="66" t="s">
        <v>85</v>
      </c>
    </row>
    <row r="37" spans="1:82" s="72" customFormat="1" ht="11.25" customHeight="1" x14ac:dyDescent="0.35">
      <c r="A37" s="1183"/>
      <c r="B37" s="1647">
        <v>6.5</v>
      </c>
      <c r="C37" s="1647"/>
      <c r="D37" s="74" t="s">
        <v>1173</v>
      </c>
      <c r="E37" s="74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4"/>
      <c r="Z37" s="74"/>
      <c r="AA37" s="70"/>
      <c r="AB37" s="70"/>
      <c r="AC37" s="70"/>
      <c r="AD37" s="70"/>
      <c r="AE37" s="70"/>
      <c r="AF37" s="70"/>
      <c r="AG37" s="70"/>
      <c r="AH37" s="70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1184"/>
    </row>
    <row r="38" spans="1:82" s="72" customFormat="1" ht="11.25" customHeight="1" x14ac:dyDescent="0.35">
      <c r="A38" s="1183"/>
      <c r="B38" s="70"/>
      <c r="C38" s="70"/>
      <c r="D38" s="69" t="s">
        <v>1174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4"/>
      <c r="Z38" s="74"/>
      <c r="AA38" s="70"/>
      <c r="AB38" s="70"/>
      <c r="AC38" s="70"/>
      <c r="AD38" s="70"/>
      <c r="AE38" s="70"/>
      <c r="AF38" s="70"/>
      <c r="AG38" s="70"/>
      <c r="AH38" s="70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1184"/>
    </row>
    <row r="39" spans="1:82" s="72" customFormat="1" ht="11.25" customHeight="1" x14ac:dyDescent="0.35">
      <c r="A39" s="1183"/>
      <c r="B39" s="70"/>
      <c r="C39" s="70"/>
      <c r="D39" s="69"/>
      <c r="E39" s="69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4"/>
      <c r="Z39" s="74"/>
      <c r="AA39" s="70"/>
      <c r="AB39" s="70"/>
      <c r="AC39" s="70"/>
      <c r="AD39" s="70"/>
      <c r="AE39" s="70"/>
      <c r="AF39" s="70"/>
      <c r="AG39" s="70"/>
      <c r="AH39" s="70"/>
      <c r="AI39" s="1635">
        <v>45</v>
      </c>
      <c r="AJ39" s="1635"/>
      <c r="AK39" s="1639"/>
      <c r="AL39" s="1640"/>
      <c r="AM39" s="1640"/>
      <c r="AN39" s="1640"/>
      <c r="AO39" s="1640"/>
      <c r="AP39" s="1640"/>
      <c r="AQ39" s="1640"/>
      <c r="AR39" s="1641"/>
      <c r="AS39" s="541"/>
      <c r="AT39" s="541"/>
      <c r="AU39" s="541"/>
      <c r="AV39" s="541"/>
      <c r="AW39" s="1635">
        <v>45</v>
      </c>
      <c r="AX39" s="1635"/>
      <c r="AY39" s="1639">
        <v>3</v>
      </c>
      <c r="AZ39" s="1640"/>
      <c r="BA39" s="1640"/>
      <c r="BB39" s="1640"/>
      <c r="BC39" s="1640"/>
      <c r="BD39" s="1640"/>
      <c r="BE39" s="1640"/>
      <c r="BF39" s="1641"/>
      <c r="BG39" s="1184"/>
    </row>
    <row r="40" spans="1:82" s="72" customFormat="1" ht="11.25" customHeight="1" x14ac:dyDescent="0.35">
      <c r="A40" s="1183"/>
      <c r="B40" s="74"/>
      <c r="C40" s="74"/>
      <c r="D40" s="74" t="s">
        <v>496</v>
      </c>
      <c r="E40" s="74"/>
      <c r="F40" s="74"/>
      <c r="G40" s="74"/>
      <c r="H40" s="74"/>
      <c r="I40" s="74"/>
      <c r="J40" s="74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4"/>
      <c r="Z40" s="74"/>
      <c r="AA40" s="70"/>
      <c r="AB40" s="70"/>
      <c r="AC40" s="70"/>
      <c r="AD40" s="70"/>
      <c r="AE40" s="70"/>
      <c r="AF40" s="70"/>
      <c r="AG40" s="70"/>
      <c r="AH40" s="70"/>
      <c r="AI40" s="1635"/>
      <c r="AJ40" s="1635"/>
      <c r="AK40" s="1642"/>
      <c r="AL40" s="1643"/>
      <c r="AM40" s="1643"/>
      <c r="AN40" s="1643"/>
      <c r="AO40" s="1643"/>
      <c r="AP40" s="1643"/>
      <c r="AQ40" s="1643"/>
      <c r="AR40" s="1644"/>
      <c r="AS40" s="541"/>
      <c r="AT40" s="541"/>
      <c r="AU40" s="541"/>
      <c r="AV40" s="541"/>
      <c r="AW40" s="1635"/>
      <c r="AX40" s="1635"/>
      <c r="AY40" s="1642"/>
      <c r="AZ40" s="1643"/>
      <c r="BA40" s="1643"/>
      <c r="BB40" s="1643"/>
      <c r="BC40" s="1643"/>
      <c r="BD40" s="1643"/>
      <c r="BE40" s="1643"/>
      <c r="BF40" s="1644"/>
      <c r="BG40" s="1184"/>
    </row>
    <row r="41" spans="1:82" s="72" customFormat="1" ht="11.25" customHeight="1" x14ac:dyDescent="0.35">
      <c r="A41" s="1183"/>
      <c r="B41" s="70"/>
      <c r="C41" s="70"/>
      <c r="D41" s="69"/>
      <c r="E41" s="69" t="s">
        <v>497</v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4"/>
      <c r="Z41" s="74"/>
      <c r="AA41" s="70"/>
      <c r="AB41" s="70"/>
      <c r="AC41" s="70"/>
      <c r="AD41" s="70"/>
      <c r="AE41" s="70"/>
      <c r="AF41" s="70"/>
      <c r="AG41" s="70"/>
      <c r="AH41" s="70"/>
      <c r="AI41" s="934"/>
      <c r="AJ41" s="934"/>
      <c r="AK41" s="541"/>
      <c r="AL41" s="541"/>
      <c r="AM41" s="541"/>
      <c r="AN41" s="541"/>
      <c r="AO41" s="541"/>
      <c r="AP41" s="541"/>
      <c r="AQ41" s="541"/>
      <c r="AR41" s="541"/>
      <c r="AS41" s="541"/>
      <c r="AT41" s="541"/>
      <c r="AU41" s="541"/>
      <c r="AV41" s="541"/>
      <c r="AW41" s="541"/>
      <c r="AX41" s="71"/>
      <c r="AY41" s="541"/>
      <c r="AZ41" s="541"/>
      <c r="BA41" s="541"/>
      <c r="BB41" s="541"/>
      <c r="BC41" s="541"/>
      <c r="BD41" s="541"/>
      <c r="BE41" s="541"/>
      <c r="BF41" s="541"/>
      <c r="BG41" s="1184"/>
    </row>
    <row r="42" spans="1:82" s="72" customFormat="1" ht="4.5" customHeight="1" x14ac:dyDescent="0.35">
      <c r="A42" s="1183"/>
      <c r="B42" s="70"/>
      <c r="C42" s="70"/>
      <c r="D42" s="69"/>
      <c r="E42" s="69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4"/>
      <c r="Z42" s="74"/>
      <c r="AA42" s="70"/>
      <c r="AB42" s="70"/>
      <c r="AC42" s="70"/>
      <c r="AD42" s="70"/>
      <c r="AE42" s="70"/>
      <c r="AF42" s="70"/>
      <c r="AG42" s="70"/>
      <c r="AH42" s="70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1184"/>
    </row>
    <row r="43" spans="1:82" ht="11.25" customHeight="1" x14ac:dyDescent="0.2">
      <c r="A43" s="1181"/>
      <c r="B43" s="74"/>
      <c r="C43" s="74"/>
      <c r="D43" s="74" t="s">
        <v>502</v>
      </c>
      <c r="E43" s="74"/>
      <c r="F43" s="74"/>
      <c r="G43" s="74"/>
      <c r="H43" s="74"/>
      <c r="I43" s="74"/>
      <c r="J43" s="74"/>
      <c r="K43" s="74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7"/>
      <c r="Z43" s="67"/>
      <c r="AA43" s="67"/>
      <c r="AB43" s="67"/>
      <c r="AC43" s="67"/>
      <c r="AD43" s="67"/>
      <c r="AE43" s="70"/>
      <c r="AF43" s="70"/>
      <c r="AG43" s="70"/>
      <c r="AH43" s="70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1182"/>
    </row>
    <row r="44" spans="1:82" ht="11.25" customHeight="1" x14ac:dyDescent="0.2">
      <c r="A44" s="1181"/>
      <c r="B44" s="70"/>
      <c r="C44" s="70"/>
      <c r="D44" s="70"/>
      <c r="E44" s="70"/>
      <c r="F44" s="542" t="s">
        <v>503</v>
      </c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1182"/>
    </row>
    <row r="45" spans="1:82" ht="6.75" customHeight="1" x14ac:dyDescent="0.2">
      <c r="A45" s="1181"/>
      <c r="B45" s="70"/>
      <c r="C45" s="70"/>
      <c r="D45" s="70"/>
      <c r="E45" s="70"/>
      <c r="F45" s="542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1182"/>
    </row>
    <row r="46" spans="1:82" ht="11.25" customHeight="1" x14ac:dyDescent="0.2">
      <c r="A46" s="1181"/>
      <c r="B46" s="70"/>
      <c r="C46" s="70"/>
      <c r="D46" s="70"/>
      <c r="E46" s="70"/>
      <c r="F46" s="73" t="s">
        <v>504</v>
      </c>
      <c r="G46" s="74"/>
      <c r="H46" s="74"/>
      <c r="I46" s="74"/>
      <c r="J46" s="74"/>
      <c r="K46" s="74"/>
      <c r="L46" s="74"/>
      <c r="M46" s="74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1635">
        <v>46</v>
      </c>
      <c r="AJ46" s="1635"/>
      <c r="AK46" s="1639"/>
      <c r="AL46" s="1640"/>
      <c r="AM46" s="1640"/>
      <c r="AN46" s="1640"/>
      <c r="AO46" s="1640"/>
      <c r="AP46" s="1640"/>
      <c r="AQ46" s="1640"/>
      <c r="AR46" s="1641"/>
      <c r="AS46" s="541"/>
      <c r="AT46" s="541"/>
      <c r="AU46" s="541"/>
      <c r="AV46" s="541"/>
      <c r="AW46" s="1635">
        <v>46</v>
      </c>
      <c r="AX46" s="1635"/>
      <c r="AY46" s="1639"/>
      <c r="AZ46" s="1640"/>
      <c r="BA46" s="1640"/>
      <c r="BB46" s="1640"/>
      <c r="BC46" s="1640"/>
      <c r="BD46" s="1640"/>
      <c r="BE46" s="1640"/>
      <c r="BF46" s="1641"/>
      <c r="BG46" s="1182"/>
    </row>
    <row r="47" spans="1:82" ht="11.25" customHeight="1" x14ac:dyDescent="0.2">
      <c r="A47" s="1181"/>
      <c r="B47" s="70"/>
      <c r="C47" s="70"/>
      <c r="D47" s="70"/>
      <c r="E47" s="70"/>
      <c r="F47" s="70"/>
      <c r="G47" s="70"/>
      <c r="H47" s="69" t="s">
        <v>505</v>
      </c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1635" t="s">
        <v>85</v>
      </c>
      <c r="AJ47" s="1635"/>
      <c r="AK47" s="1642"/>
      <c r="AL47" s="1643"/>
      <c r="AM47" s="1643"/>
      <c r="AN47" s="1643"/>
      <c r="AO47" s="1643"/>
      <c r="AP47" s="1643"/>
      <c r="AQ47" s="1643"/>
      <c r="AR47" s="1644"/>
      <c r="AS47" s="541"/>
      <c r="AT47" s="541"/>
      <c r="AU47" s="541"/>
      <c r="AV47" s="541"/>
      <c r="AW47" s="1635" t="s">
        <v>85</v>
      </c>
      <c r="AX47" s="1635"/>
      <c r="AY47" s="1642"/>
      <c r="AZ47" s="1643"/>
      <c r="BA47" s="1643"/>
      <c r="BB47" s="1643"/>
      <c r="BC47" s="1643"/>
      <c r="BD47" s="1643"/>
      <c r="BE47" s="1643"/>
      <c r="BF47" s="1644"/>
      <c r="BG47" s="1182"/>
    </row>
    <row r="48" spans="1:82" ht="11.25" customHeight="1" x14ac:dyDescent="0.2">
      <c r="A48" s="1181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67"/>
      <c r="AY48" s="70"/>
      <c r="AZ48" s="70"/>
      <c r="BA48" s="70"/>
      <c r="BB48" s="70"/>
      <c r="BC48" s="70"/>
      <c r="BD48" s="70"/>
      <c r="BE48" s="70"/>
      <c r="BF48" s="70"/>
      <c r="BG48" s="1182"/>
    </row>
    <row r="49" spans="1:59" ht="11.25" customHeight="1" x14ac:dyDescent="0.2">
      <c r="A49" s="1181"/>
      <c r="B49" s="70"/>
      <c r="C49" s="70"/>
      <c r="D49" s="70"/>
      <c r="E49" s="70"/>
      <c r="F49" s="73" t="s">
        <v>506</v>
      </c>
      <c r="G49" s="74"/>
      <c r="H49" s="74"/>
      <c r="I49" s="74"/>
      <c r="J49" s="74"/>
      <c r="K49" s="74"/>
      <c r="L49" s="74"/>
      <c r="M49" s="74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1635">
        <v>47</v>
      </c>
      <c r="AJ49" s="1635"/>
      <c r="AK49" s="1639"/>
      <c r="AL49" s="1640"/>
      <c r="AM49" s="1640"/>
      <c r="AN49" s="1640"/>
      <c r="AO49" s="1640"/>
      <c r="AP49" s="1640"/>
      <c r="AQ49" s="1640"/>
      <c r="AR49" s="1641"/>
      <c r="AS49" s="541"/>
      <c r="AT49" s="541"/>
      <c r="AU49" s="541"/>
      <c r="AV49" s="541"/>
      <c r="AW49" s="1635">
        <v>47</v>
      </c>
      <c r="AX49" s="1635"/>
      <c r="AY49" s="1639"/>
      <c r="AZ49" s="1640"/>
      <c r="BA49" s="1640"/>
      <c r="BB49" s="1640"/>
      <c r="BC49" s="1640"/>
      <c r="BD49" s="1640"/>
      <c r="BE49" s="1640"/>
      <c r="BF49" s="1641"/>
      <c r="BG49" s="1182"/>
    </row>
    <row r="50" spans="1:59" ht="11.25" customHeight="1" x14ac:dyDescent="0.2">
      <c r="A50" s="1181"/>
      <c r="B50" s="70"/>
      <c r="C50" s="70"/>
      <c r="D50" s="70"/>
      <c r="E50" s="70"/>
      <c r="F50" s="70"/>
      <c r="G50" s="70"/>
      <c r="H50" s="69" t="s">
        <v>1175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1635" t="s">
        <v>85</v>
      </c>
      <c r="AJ50" s="1635"/>
      <c r="AK50" s="1642"/>
      <c r="AL50" s="1643"/>
      <c r="AM50" s="1643"/>
      <c r="AN50" s="1643"/>
      <c r="AO50" s="1643"/>
      <c r="AP50" s="1643"/>
      <c r="AQ50" s="1643"/>
      <c r="AR50" s="1644"/>
      <c r="AS50" s="541"/>
      <c r="AT50" s="541"/>
      <c r="AU50" s="541"/>
      <c r="AV50" s="541"/>
      <c r="AW50" s="1635" t="s">
        <v>85</v>
      </c>
      <c r="AX50" s="1635"/>
      <c r="AY50" s="1642"/>
      <c r="AZ50" s="1643"/>
      <c r="BA50" s="1643"/>
      <c r="BB50" s="1643"/>
      <c r="BC50" s="1643"/>
      <c r="BD50" s="1643"/>
      <c r="BE50" s="1643"/>
      <c r="BF50" s="1644"/>
      <c r="BG50" s="1182"/>
    </row>
    <row r="51" spans="1:59" ht="11.25" customHeight="1" x14ac:dyDescent="0.2">
      <c r="A51" s="1181"/>
      <c r="B51" s="70"/>
      <c r="C51" s="70"/>
      <c r="D51" s="70"/>
      <c r="E51" s="70"/>
      <c r="F51" s="70"/>
      <c r="G51" s="70"/>
      <c r="H51" s="69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934"/>
      <c r="AJ51" s="934"/>
      <c r="AK51" s="541"/>
      <c r="AL51" s="541"/>
      <c r="AM51" s="541"/>
      <c r="AN51" s="541"/>
      <c r="AO51" s="541"/>
      <c r="AP51" s="541"/>
      <c r="AQ51" s="541"/>
      <c r="AR51" s="541"/>
      <c r="AS51" s="541"/>
      <c r="AT51" s="541"/>
      <c r="AU51" s="541"/>
      <c r="AV51" s="541"/>
      <c r="AW51" s="934"/>
      <c r="AX51" s="934"/>
      <c r="AY51" s="541"/>
      <c r="AZ51" s="541"/>
      <c r="BA51" s="541"/>
      <c r="BB51" s="541"/>
      <c r="BC51" s="541"/>
      <c r="BD51" s="541"/>
      <c r="BE51" s="541"/>
      <c r="BF51" s="541"/>
      <c r="BG51" s="1182"/>
    </row>
    <row r="52" spans="1:59" ht="11.25" customHeight="1" x14ac:dyDescent="0.2">
      <c r="A52" s="1181"/>
      <c r="B52" s="70"/>
      <c r="C52" s="70"/>
      <c r="D52" s="70"/>
      <c r="E52" s="70"/>
      <c r="F52" s="73" t="s">
        <v>507</v>
      </c>
      <c r="G52" s="74"/>
      <c r="H52" s="74"/>
      <c r="I52" s="74"/>
      <c r="J52" s="74"/>
      <c r="K52" s="74"/>
      <c r="L52" s="74"/>
      <c r="M52" s="74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1635">
        <v>48</v>
      </c>
      <c r="AJ52" s="1635"/>
      <c r="AK52" s="1639"/>
      <c r="AL52" s="1640"/>
      <c r="AM52" s="1640"/>
      <c r="AN52" s="1640"/>
      <c r="AO52" s="1640"/>
      <c r="AP52" s="1640"/>
      <c r="AQ52" s="1640"/>
      <c r="AR52" s="1641"/>
      <c r="AS52" s="541"/>
      <c r="AT52" s="541"/>
      <c r="AU52" s="541"/>
      <c r="AV52" s="541"/>
      <c r="AW52" s="1635">
        <v>48</v>
      </c>
      <c r="AX52" s="1635"/>
      <c r="AY52" s="1639"/>
      <c r="AZ52" s="1640"/>
      <c r="BA52" s="1640"/>
      <c r="BB52" s="1640"/>
      <c r="BC52" s="1640"/>
      <c r="BD52" s="1640"/>
      <c r="BE52" s="1640"/>
      <c r="BF52" s="1641"/>
      <c r="BG52" s="1182"/>
    </row>
    <row r="53" spans="1:59" ht="11.25" customHeight="1" x14ac:dyDescent="0.2">
      <c r="A53" s="1181"/>
      <c r="B53" s="70"/>
      <c r="C53" s="70"/>
      <c r="D53" s="70"/>
      <c r="E53" s="70"/>
      <c r="F53" s="70"/>
      <c r="G53" s="70"/>
      <c r="H53" s="69" t="s">
        <v>1176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1635" t="s">
        <v>85</v>
      </c>
      <c r="AJ53" s="1635"/>
      <c r="AK53" s="1642"/>
      <c r="AL53" s="1643"/>
      <c r="AM53" s="1643"/>
      <c r="AN53" s="1643"/>
      <c r="AO53" s="1643"/>
      <c r="AP53" s="1643"/>
      <c r="AQ53" s="1643"/>
      <c r="AR53" s="1644"/>
      <c r="AS53" s="541"/>
      <c r="AT53" s="541"/>
      <c r="AU53" s="541"/>
      <c r="AV53" s="541"/>
      <c r="AW53" s="1635" t="s">
        <v>85</v>
      </c>
      <c r="AX53" s="1635"/>
      <c r="AY53" s="1642"/>
      <c r="AZ53" s="1643"/>
      <c r="BA53" s="1643"/>
      <c r="BB53" s="1643"/>
      <c r="BC53" s="1643"/>
      <c r="BD53" s="1643"/>
      <c r="BE53" s="1643"/>
      <c r="BF53" s="1644"/>
      <c r="BG53" s="1182"/>
    </row>
    <row r="54" spans="1:59" ht="11.25" customHeight="1" x14ac:dyDescent="0.2">
      <c r="A54" s="1181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67"/>
      <c r="AY54" s="70"/>
      <c r="AZ54" s="70"/>
      <c r="BA54" s="70"/>
      <c r="BB54" s="70"/>
      <c r="BC54" s="70"/>
      <c r="BD54" s="70"/>
      <c r="BE54" s="70"/>
      <c r="BF54" s="70"/>
      <c r="BG54" s="1182"/>
    </row>
    <row r="55" spans="1:59" s="72" customFormat="1" ht="11.25" customHeight="1" x14ac:dyDescent="0.35">
      <c r="A55" s="1183"/>
      <c r="B55" s="1647">
        <v>6.6</v>
      </c>
      <c r="C55" s="1647"/>
      <c r="D55" s="74" t="s">
        <v>242</v>
      </c>
      <c r="E55" s="74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4"/>
      <c r="Z55" s="74"/>
      <c r="AA55" s="70"/>
      <c r="AB55" s="70"/>
      <c r="AC55" s="70"/>
      <c r="AD55" s="70"/>
      <c r="AE55" s="70"/>
      <c r="AF55" s="70"/>
      <c r="AG55" s="70"/>
      <c r="AH55" s="70"/>
      <c r="AI55" s="1635" t="s">
        <v>116</v>
      </c>
      <c r="AJ55" s="1635"/>
      <c r="AK55" s="1639"/>
      <c r="AL55" s="1640"/>
      <c r="AM55" s="1640"/>
      <c r="AN55" s="1640"/>
      <c r="AO55" s="1640"/>
      <c r="AP55" s="1640"/>
      <c r="AQ55" s="1640"/>
      <c r="AR55" s="1641"/>
      <c r="AS55" s="541"/>
      <c r="AT55" s="541"/>
      <c r="AU55" s="541"/>
      <c r="AV55" s="541"/>
      <c r="AW55" s="1635" t="s">
        <v>116</v>
      </c>
      <c r="AX55" s="1635"/>
      <c r="AY55" s="1639"/>
      <c r="AZ55" s="1640"/>
      <c r="BA55" s="1640"/>
      <c r="BB55" s="1640"/>
      <c r="BC55" s="1640"/>
      <c r="BD55" s="1640"/>
      <c r="BE55" s="1640"/>
      <c r="BF55" s="1641"/>
      <c r="BG55" s="1184"/>
    </row>
    <row r="56" spans="1:59" s="72" customFormat="1" ht="11.25" customHeight="1" x14ac:dyDescent="0.35">
      <c r="A56" s="1183"/>
      <c r="B56" s="70"/>
      <c r="C56" s="70"/>
      <c r="D56" s="69" t="s">
        <v>1177</v>
      </c>
      <c r="E56" s="69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4"/>
      <c r="Z56" s="74"/>
      <c r="AA56" s="70"/>
      <c r="AB56" s="70"/>
      <c r="AC56" s="70"/>
      <c r="AD56" s="70"/>
      <c r="AE56" s="70"/>
      <c r="AF56" s="70"/>
      <c r="AG56" s="70"/>
      <c r="AH56" s="70"/>
      <c r="AI56" s="1635"/>
      <c r="AJ56" s="1635"/>
      <c r="AK56" s="1642"/>
      <c r="AL56" s="1643"/>
      <c r="AM56" s="1643"/>
      <c r="AN56" s="1643"/>
      <c r="AO56" s="1643"/>
      <c r="AP56" s="1643"/>
      <c r="AQ56" s="1643"/>
      <c r="AR56" s="1644"/>
      <c r="AS56" s="541"/>
      <c r="AT56" s="541"/>
      <c r="AU56" s="541"/>
      <c r="AV56" s="541"/>
      <c r="AW56" s="1635"/>
      <c r="AX56" s="1635"/>
      <c r="AY56" s="1642"/>
      <c r="AZ56" s="1643"/>
      <c r="BA56" s="1643"/>
      <c r="BB56" s="1643"/>
      <c r="BC56" s="1643"/>
      <c r="BD56" s="1643"/>
      <c r="BE56" s="1643"/>
      <c r="BF56" s="1644"/>
      <c r="BG56" s="1184"/>
    </row>
    <row r="57" spans="1:59" ht="11.25" customHeight="1" x14ac:dyDescent="0.2">
      <c r="A57" s="1181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67"/>
      <c r="AY57" s="70"/>
      <c r="AZ57" s="70"/>
      <c r="BA57" s="70"/>
      <c r="BB57" s="70"/>
      <c r="BC57" s="70"/>
      <c r="BD57" s="70"/>
      <c r="BE57" s="70"/>
      <c r="BF57" s="70"/>
      <c r="BG57" s="1182"/>
    </row>
    <row r="58" spans="1:59" ht="6" customHeight="1" x14ac:dyDescent="0.2">
      <c r="A58" s="118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67"/>
      <c r="AY58" s="70"/>
      <c r="AZ58" s="70"/>
      <c r="BA58" s="70"/>
      <c r="BB58" s="70"/>
      <c r="BC58" s="70"/>
      <c r="BD58" s="70"/>
      <c r="BE58" s="70"/>
      <c r="BF58" s="70"/>
      <c r="BG58" s="1182"/>
    </row>
    <row r="59" spans="1:59" s="72" customFormat="1" ht="11.25" customHeight="1" x14ac:dyDescent="0.35">
      <c r="A59" s="1183"/>
      <c r="B59" s="1647">
        <v>6.7</v>
      </c>
      <c r="C59" s="1647"/>
      <c r="D59" s="74" t="s">
        <v>229</v>
      </c>
      <c r="E59" s="74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4"/>
      <c r="Z59" s="74"/>
      <c r="AA59" s="70"/>
      <c r="AB59" s="70"/>
      <c r="AC59" s="70"/>
      <c r="AD59" s="70"/>
      <c r="AE59" s="70"/>
      <c r="AF59" s="70"/>
      <c r="AG59" s="70"/>
      <c r="AH59" s="70"/>
      <c r="AI59" s="1635" t="s">
        <v>117</v>
      </c>
      <c r="AJ59" s="1635"/>
      <c r="AK59" s="1654">
        <v>1</v>
      </c>
      <c r="AL59" s="1655"/>
      <c r="AM59" s="1655"/>
      <c r="AN59" s="1655"/>
      <c r="AO59" s="1655"/>
      <c r="AP59" s="1655"/>
      <c r="AQ59" s="1655"/>
      <c r="AR59" s="1656"/>
      <c r="AS59" s="541"/>
      <c r="AT59" s="541"/>
      <c r="AU59" s="541"/>
      <c r="AV59" s="541"/>
      <c r="AW59" s="1635" t="s">
        <v>117</v>
      </c>
      <c r="AX59" s="1635"/>
      <c r="AY59" s="1639"/>
      <c r="AZ59" s="1640"/>
      <c r="BA59" s="1640"/>
      <c r="BB59" s="1640"/>
      <c r="BC59" s="1640"/>
      <c r="BD59" s="1640"/>
      <c r="BE59" s="1640"/>
      <c r="BF59" s="1641"/>
      <c r="BG59" s="1184"/>
    </row>
    <row r="60" spans="1:59" s="72" customFormat="1" ht="11.25" customHeight="1" x14ac:dyDescent="0.35">
      <c r="A60" s="1183"/>
      <c r="B60" s="70"/>
      <c r="C60" s="70"/>
      <c r="D60" s="69" t="s">
        <v>1178</v>
      </c>
      <c r="E60" s="69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4"/>
      <c r="Z60" s="74"/>
      <c r="AA60" s="70"/>
      <c r="AB60" s="70"/>
      <c r="AC60" s="70"/>
      <c r="AD60" s="70"/>
      <c r="AE60" s="70"/>
      <c r="AF60" s="70"/>
      <c r="AG60" s="70"/>
      <c r="AH60" s="70"/>
      <c r="AI60" s="1635"/>
      <c r="AJ60" s="1635"/>
      <c r="AK60" s="1657"/>
      <c r="AL60" s="1658"/>
      <c r="AM60" s="1658"/>
      <c r="AN60" s="1658"/>
      <c r="AO60" s="1658"/>
      <c r="AP60" s="1658"/>
      <c r="AQ60" s="1658"/>
      <c r="AR60" s="1659"/>
      <c r="AS60" s="541"/>
      <c r="AT60" s="541"/>
      <c r="AU60" s="541"/>
      <c r="AV60" s="541"/>
      <c r="AW60" s="1635"/>
      <c r="AX60" s="1635"/>
      <c r="AY60" s="1642"/>
      <c r="AZ60" s="1643"/>
      <c r="BA60" s="1643"/>
      <c r="BB60" s="1643"/>
      <c r="BC60" s="1643"/>
      <c r="BD60" s="1643"/>
      <c r="BE60" s="1643"/>
      <c r="BF60" s="1644"/>
      <c r="BG60" s="1184"/>
    </row>
    <row r="61" spans="1:59" ht="11.25" customHeight="1" x14ac:dyDescent="0.2">
      <c r="A61" s="1181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67"/>
      <c r="AY61" s="70"/>
      <c r="AZ61" s="70"/>
      <c r="BA61" s="70"/>
      <c r="BB61" s="70"/>
      <c r="BC61" s="70"/>
      <c r="BD61" s="70"/>
      <c r="BE61" s="70"/>
      <c r="BF61" s="70"/>
      <c r="BG61" s="1182"/>
    </row>
    <row r="62" spans="1:59" ht="11.25" customHeight="1" x14ac:dyDescent="0.2">
      <c r="A62" s="1181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67"/>
      <c r="AY62" s="70"/>
      <c r="AZ62" s="70"/>
      <c r="BA62" s="70"/>
      <c r="BB62" s="70"/>
      <c r="BC62" s="70"/>
      <c r="BD62" s="70"/>
      <c r="BE62" s="70"/>
      <c r="BF62" s="70"/>
      <c r="BG62" s="1182"/>
    </row>
    <row r="63" spans="1:59" s="72" customFormat="1" ht="11.25" customHeight="1" x14ac:dyDescent="0.35">
      <c r="A63" s="1183"/>
      <c r="B63" s="1647">
        <v>6.8</v>
      </c>
      <c r="C63" s="1647"/>
      <c r="D63" s="74" t="s">
        <v>1179</v>
      </c>
      <c r="E63" s="74"/>
      <c r="F63" s="70"/>
      <c r="G63" s="74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4"/>
      <c r="Z63" s="74"/>
      <c r="AA63" s="70"/>
      <c r="AB63" s="70"/>
      <c r="AC63" s="70"/>
      <c r="AD63" s="70"/>
      <c r="AE63" s="70"/>
      <c r="AF63" s="70"/>
      <c r="AG63" s="70"/>
      <c r="AH63" s="70"/>
      <c r="AI63" s="1635" t="s">
        <v>121</v>
      </c>
      <c r="AJ63" s="1635"/>
      <c r="AK63" s="1648">
        <f>AK12+AK18+AK21+AK27+AK30+AK34+AK39+AK46+AK49+AK52+AK55+AK59</f>
        <v>6</v>
      </c>
      <c r="AL63" s="1649"/>
      <c r="AM63" s="1649"/>
      <c r="AN63" s="1649"/>
      <c r="AO63" s="1649"/>
      <c r="AP63" s="1649"/>
      <c r="AQ63" s="1649"/>
      <c r="AR63" s="1650"/>
      <c r="AS63" s="543"/>
      <c r="AT63" s="543"/>
      <c r="AU63" s="543"/>
      <c r="AV63" s="543"/>
      <c r="AW63" s="1635" t="s">
        <v>121</v>
      </c>
      <c r="AX63" s="1635"/>
      <c r="AY63" s="1648">
        <f>AY12+AY18+AY21+AY27+AY30+AY34+AY39+AY46+AY49+AY52+AY55+AY59</f>
        <v>16</v>
      </c>
      <c r="AZ63" s="1649"/>
      <c r="BA63" s="1649"/>
      <c r="BB63" s="1649"/>
      <c r="BC63" s="1649"/>
      <c r="BD63" s="1649"/>
      <c r="BE63" s="1649"/>
      <c r="BF63" s="1650"/>
      <c r="BG63" s="1184"/>
    </row>
    <row r="64" spans="1:59" s="72" customFormat="1" ht="11.25" customHeight="1" x14ac:dyDescent="0.35">
      <c r="A64" s="1183"/>
      <c r="B64" s="70"/>
      <c r="C64" s="70"/>
      <c r="D64" s="69" t="s">
        <v>508</v>
      </c>
      <c r="E64" s="69"/>
      <c r="F64" s="70"/>
      <c r="G64" s="69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4"/>
      <c r="Z64" s="74"/>
      <c r="AA64" s="70"/>
      <c r="AB64" s="70"/>
      <c r="AC64" s="70"/>
      <c r="AD64" s="70"/>
      <c r="AE64" s="70"/>
      <c r="AF64" s="70"/>
      <c r="AG64" s="70"/>
      <c r="AH64" s="70"/>
      <c r="AI64" s="1635"/>
      <c r="AJ64" s="1635"/>
      <c r="AK64" s="1651"/>
      <c r="AL64" s="1652"/>
      <c r="AM64" s="1652"/>
      <c r="AN64" s="1652"/>
      <c r="AO64" s="1652"/>
      <c r="AP64" s="1652"/>
      <c r="AQ64" s="1652"/>
      <c r="AR64" s="1653"/>
      <c r="AS64" s="543"/>
      <c r="AT64" s="543"/>
      <c r="AU64" s="543"/>
      <c r="AV64" s="543"/>
      <c r="AW64" s="1635"/>
      <c r="AX64" s="1635"/>
      <c r="AY64" s="1651"/>
      <c r="AZ64" s="1652"/>
      <c r="BA64" s="1652"/>
      <c r="BB64" s="1652"/>
      <c r="BC64" s="1652"/>
      <c r="BD64" s="1652"/>
      <c r="BE64" s="1652"/>
      <c r="BF64" s="1653"/>
      <c r="BG64" s="1184"/>
    </row>
    <row r="65" spans="1:59" ht="11.25" customHeight="1" x14ac:dyDescent="0.2">
      <c r="A65" s="1181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1182"/>
    </row>
    <row r="66" spans="1:59" ht="11.25" customHeight="1" x14ac:dyDescent="0.2">
      <c r="A66" s="1186"/>
      <c r="B66" s="74" t="s">
        <v>1180</v>
      </c>
      <c r="C66" s="74"/>
      <c r="D66" s="70"/>
      <c r="E66" s="70"/>
      <c r="F66" s="70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1182"/>
    </row>
    <row r="67" spans="1:59" ht="11.25" customHeight="1" x14ac:dyDescent="0.2">
      <c r="A67" s="1181"/>
      <c r="B67" s="69" t="s">
        <v>1181</v>
      </c>
      <c r="C67" s="69"/>
      <c r="D67" s="70"/>
      <c r="E67" s="70"/>
      <c r="F67" s="70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1182"/>
    </row>
    <row r="68" spans="1:59" ht="11.25" customHeight="1" x14ac:dyDescent="0.2">
      <c r="A68" s="1181"/>
      <c r="B68" s="69"/>
      <c r="C68" s="69"/>
      <c r="D68" s="70"/>
      <c r="E68" s="70"/>
      <c r="F68" s="70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1182"/>
    </row>
    <row r="69" spans="1:59" ht="11.25" customHeight="1" x14ac:dyDescent="0.2">
      <c r="A69" s="1186"/>
      <c r="B69" s="74" t="s">
        <v>1182</v>
      </c>
      <c r="C69" s="69"/>
      <c r="D69" s="70"/>
      <c r="E69" s="70"/>
      <c r="F69" s="70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1182"/>
    </row>
    <row r="70" spans="1:59" ht="11.25" customHeight="1" x14ac:dyDescent="0.2">
      <c r="A70" s="1181"/>
      <c r="B70" s="68" t="s">
        <v>1183</v>
      </c>
      <c r="C70" s="69"/>
      <c r="D70" s="70"/>
      <c r="E70" s="70"/>
      <c r="F70" s="70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1182"/>
    </row>
    <row r="71" spans="1:59" ht="11.25" customHeight="1" x14ac:dyDescent="0.2">
      <c r="A71" s="1181"/>
      <c r="B71" s="69" t="s">
        <v>1184</v>
      </c>
      <c r="C71" s="69"/>
      <c r="D71" s="70"/>
      <c r="E71" s="70"/>
      <c r="F71" s="70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1182"/>
    </row>
    <row r="72" spans="1:59" ht="11.25" customHeight="1" x14ac:dyDescent="0.2">
      <c r="A72" s="1181"/>
      <c r="B72" s="69" t="s">
        <v>1185</v>
      </c>
      <c r="C72" s="69"/>
      <c r="D72" s="70"/>
      <c r="E72" s="70"/>
      <c r="F72" s="70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1182"/>
    </row>
    <row r="73" spans="1:59" ht="11.25" customHeight="1" x14ac:dyDescent="0.2">
      <c r="A73" s="1187"/>
      <c r="B73" s="1188"/>
      <c r="C73" s="1189"/>
      <c r="D73" s="1188"/>
      <c r="E73" s="1188"/>
      <c r="F73" s="1188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  <c r="Q73" s="1190"/>
      <c r="R73" s="1190"/>
      <c r="S73" s="1190"/>
      <c r="T73" s="1190"/>
      <c r="U73" s="1190"/>
      <c r="V73" s="1190"/>
      <c r="W73" s="1190"/>
      <c r="X73" s="1190"/>
      <c r="Y73" s="1190"/>
      <c r="Z73" s="1190"/>
      <c r="AA73" s="1190"/>
      <c r="AB73" s="1190"/>
      <c r="AC73" s="1190"/>
      <c r="AD73" s="1190"/>
      <c r="AE73" s="1190"/>
      <c r="AF73" s="1190"/>
      <c r="AG73" s="1190"/>
      <c r="AH73" s="1190"/>
      <c r="AI73" s="1190"/>
      <c r="AJ73" s="1190"/>
      <c r="AK73" s="1190"/>
      <c r="AL73" s="1190"/>
      <c r="AM73" s="1190"/>
      <c r="AN73" s="1190"/>
      <c r="AO73" s="1190"/>
      <c r="AP73" s="1190"/>
      <c r="AQ73" s="1190"/>
      <c r="AR73" s="1190"/>
      <c r="AS73" s="1190"/>
      <c r="AT73" s="1190"/>
      <c r="AU73" s="1190"/>
      <c r="AV73" s="1190"/>
      <c r="AW73" s="1190"/>
      <c r="AX73" s="1190"/>
      <c r="AY73" s="1190"/>
      <c r="AZ73" s="1190"/>
      <c r="BA73" s="1190"/>
      <c r="BB73" s="1190"/>
      <c r="BC73" s="1190"/>
      <c r="BD73" s="1190"/>
      <c r="BE73" s="1190"/>
      <c r="BF73" s="1190"/>
      <c r="BG73" s="1191"/>
    </row>
    <row r="74" spans="1:59" ht="5.25" customHeight="1" x14ac:dyDescent="0.2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</row>
    <row r="75" spans="1:59" ht="11.25" customHeight="1" x14ac:dyDescent="0.2">
      <c r="A75" s="1177"/>
      <c r="B75" s="1286"/>
      <c r="C75" s="1286"/>
      <c r="D75" s="1286"/>
      <c r="E75" s="1286"/>
      <c r="F75" s="1286"/>
      <c r="G75" s="1286"/>
      <c r="H75" s="1286"/>
      <c r="I75" s="1286"/>
      <c r="J75" s="1286"/>
      <c r="K75" s="1286"/>
      <c r="L75" s="1286"/>
      <c r="M75" s="1286"/>
      <c r="N75" s="1286"/>
      <c r="O75" s="1286"/>
      <c r="P75" s="1286"/>
      <c r="Q75" s="1286"/>
      <c r="R75" s="1286"/>
      <c r="S75" s="1286"/>
      <c r="T75" s="1286"/>
      <c r="U75" s="1286"/>
      <c r="V75" s="1286"/>
      <c r="W75" s="1286"/>
      <c r="X75" s="1286"/>
      <c r="Y75" s="1286"/>
      <c r="Z75" s="1286"/>
      <c r="AA75" s="1286"/>
      <c r="AB75" s="1286"/>
      <c r="AC75" s="1286"/>
      <c r="AD75" s="1286"/>
      <c r="AE75" s="1286"/>
      <c r="AF75" s="1286"/>
      <c r="AG75" s="1286"/>
      <c r="AH75" s="1286"/>
      <c r="AI75" s="1286"/>
      <c r="AJ75" s="1286"/>
      <c r="AK75" s="1286"/>
      <c r="AL75" s="1286"/>
      <c r="AM75" s="1286"/>
      <c r="AN75" s="1286"/>
      <c r="AO75" s="1286"/>
      <c r="AP75" s="1286"/>
      <c r="AQ75" s="1286"/>
      <c r="AR75" s="1286"/>
      <c r="AS75" s="1286"/>
      <c r="AT75" s="1286"/>
      <c r="AU75" s="1286"/>
      <c r="AV75" s="1286"/>
      <c r="AW75" s="1286"/>
      <c r="AX75" s="1286"/>
      <c r="AY75" s="1286"/>
      <c r="AZ75" s="1286"/>
      <c r="BA75" s="1286"/>
      <c r="BB75" s="1286"/>
      <c r="BC75" s="1286"/>
      <c r="BD75" s="1286"/>
      <c r="BE75" s="1286"/>
      <c r="BF75" s="1286"/>
      <c r="BG75" s="1179"/>
    </row>
    <row r="76" spans="1:59" s="2" customFormat="1" ht="11.25" customHeight="1" x14ac:dyDescent="0.35">
      <c r="A76" s="1180"/>
      <c r="B76" s="1026"/>
      <c r="C76" s="1026"/>
      <c r="D76" s="1026"/>
      <c r="E76" s="1026"/>
      <c r="F76" s="1026"/>
      <c r="G76" s="1026"/>
      <c r="H76" s="56"/>
      <c r="I76" s="76" t="s">
        <v>509</v>
      </c>
      <c r="J76" s="1026"/>
      <c r="K76" s="58"/>
      <c r="L76" s="56"/>
      <c r="M76" s="56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1122"/>
    </row>
    <row r="77" spans="1:59" s="2" customFormat="1" ht="11.25" customHeight="1" x14ac:dyDescent="0.35">
      <c r="A77" s="1180"/>
      <c r="B77" s="1026"/>
      <c r="C77" s="1026"/>
      <c r="D77" s="1026"/>
      <c r="E77" s="1026"/>
      <c r="F77" s="1026"/>
      <c r="G77" s="1026"/>
      <c r="H77" s="56"/>
      <c r="I77" s="75" t="s">
        <v>218</v>
      </c>
      <c r="J77" s="1026"/>
      <c r="K77" s="58"/>
      <c r="L77" s="56"/>
      <c r="M77" s="56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1122"/>
    </row>
    <row r="78" spans="1:59" ht="11.25" customHeight="1" x14ac:dyDescent="0.2">
      <c r="A78" s="1192"/>
      <c r="B78" s="1025"/>
      <c r="C78" s="1025"/>
      <c r="D78" s="1025"/>
      <c r="E78" s="1025"/>
      <c r="F78" s="1025"/>
      <c r="G78" s="1025"/>
      <c r="H78" s="1025"/>
      <c r="I78" s="1025"/>
      <c r="J78" s="1025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1182"/>
    </row>
    <row r="79" spans="1:59" ht="11.25" customHeight="1" x14ac:dyDescent="0.2">
      <c r="A79" s="1181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70"/>
      <c r="AP79" s="70"/>
      <c r="AQ79" s="79"/>
      <c r="AR79" s="79"/>
      <c r="AS79" s="79"/>
      <c r="AT79" s="79"/>
      <c r="AU79" s="79"/>
      <c r="AV79" s="79"/>
      <c r="AW79" s="79"/>
      <c r="AX79" s="79"/>
      <c r="AY79" s="70"/>
      <c r="AZ79" s="79"/>
      <c r="BA79" s="79"/>
      <c r="BB79" s="79"/>
      <c r="BC79" s="80"/>
      <c r="BD79" s="70"/>
      <c r="BE79" s="70"/>
      <c r="BF79" s="81" t="s">
        <v>243</v>
      </c>
      <c r="BG79" s="1182"/>
    </row>
    <row r="80" spans="1:59" s="72" customFormat="1" ht="11.25" customHeight="1" x14ac:dyDescent="0.35">
      <c r="A80" s="1183"/>
      <c r="B80" s="82">
        <v>7.1</v>
      </c>
      <c r="C80" s="74"/>
      <c r="D80" s="74" t="s">
        <v>510</v>
      </c>
      <c r="E80" s="74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80"/>
      <c r="AQ80" s="83"/>
      <c r="AR80" s="70"/>
      <c r="AS80" s="70"/>
      <c r="AT80" s="70"/>
      <c r="AU80" s="70"/>
      <c r="AV80" s="70"/>
      <c r="AW80" s="70"/>
      <c r="AX80" s="70"/>
      <c r="AY80" s="80"/>
      <c r="AZ80" s="83"/>
      <c r="BA80" s="1639">
        <v>246</v>
      </c>
      <c r="BB80" s="1660"/>
      <c r="BC80" s="1660"/>
      <c r="BD80" s="1660"/>
      <c r="BE80" s="1660"/>
      <c r="BF80" s="1641"/>
      <c r="BG80" s="1184"/>
    </row>
    <row r="81" spans="1:59" s="72" customFormat="1" ht="11.25" customHeight="1" x14ac:dyDescent="0.35">
      <c r="A81" s="1183"/>
      <c r="B81" s="74"/>
      <c r="C81" s="74"/>
      <c r="D81" s="69" t="s">
        <v>511</v>
      </c>
      <c r="E81" s="69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4"/>
      <c r="AQ81" s="83"/>
      <c r="AR81" s="70"/>
      <c r="AS81" s="70"/>
      <c r="AT81" s="70"/>
      <c r="AU81" s="70"/>
      <c r="AV81" s="70"/>
      <c r="AW81" s="70"/>
      <c r="AX81" s="70"/>
      <c r="AY81" s="74"/>
      <c r="AZ81" s="83"/>
      <c r="BA81" s="1642"/>
      <c r="BB81" s="1643"/>
      <c r="BC81" s="1643"/>
      <c r="BD81" s="1643"/>
      <c r="BE81" s="1643"/>
      <c r="BF81" s="1644"/>
      <c r="BG81" s="1184"/>
    </row>
    <row r="82" spans="1:59" ht="11.25" customHeight="1" x14ac:dyDescent="0.2">
      <c r="A82" s="1181"/>
      <c r="B82" s="74"/>
      <c r="C82" s="7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4"/>
      <c r="AQ82" s="79"/>
      <c r="AR82" s="79"/>
      <c r="AS82" s="79"/>
      <c r="AT82" s="79"/>
      <c r="AU82" s="79"/>
      <c r="AV82" s="79"/>
      <c r="AW82" s="79"/>
      <c r="AX82" s="79"/>
      <c r="AY82" s="81"/>
      <c r="AZ82" s="81"/>
      <c r="BA82" s="81"/>
      <c r="BB82" s="81"/>
      <c r="BC82" s="81"/>
      <c r="BD82" s="81"/>
      <c r="BE82" s="81"/>
      <c r="BF82" s="81"/>
      <c r="BG82" s="1182"/>
    </row>
    <row r="83" spans="1:59" ht="11.25" customHeight="1" x14ac:dyDescent="0.2">
      <c r="A83" s="1181"/>
      <c r="B83" s="74"/>
      <c r="C83" s="74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4"/>
      <c r="AQ83" s="79"/>
      <c r="AR83" s="79"/>
      <c r="AS83" s="79"/>
      <c r="AT83" s="79"/>
      <c r="AU83" s="79"/>
      <c r="AV83" s="79"/>
      <c r="AW83" s="79"/>
      <c r="AX83" s="79"/>
      <c r="AY83" s="81"/>
      <c r="AZ83" s="81"/>
      <c r="BA83" s="81"/>
      <c r="BB83" s="81"/>
      <c r="BC83" s="81"/>
      <c r="BD83" s="81"/>
      <c r="BE83" s="81"/>
      <c r="BF83" s="81" t="s">
        <v>244</v>
      </c>
      <c r="BG83" s="1182"/>
    </row>
    <row r="84" spans="1:59" s="72" customFormat="1" ht="11.25" customHeight="1" x14ac:dyDescent="0.35">
      <c r="A84" s="1183"/>
      <c r="B84" s="82">
        <v>7.2</v>
      </c>
      <c r="C84" s="74"/>
      <c r="D84" s="74" t="s">
        <v>512</v>
      </c>
      <c r="E84" s="74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1639"/>
      <c r="AO84" s="1660"/>
      <c r="AP84" s="1660"/>
      <c r="AQ84" s="1660"/>
      <c r="AR84" s="1660"/>
      <c r="AS84" s="1660"/>
      <c r="AT84" s="1660"/>
      <c r="AU84" s="1660"/>
      <c r="AV84" s="1660"/>
      <c r="AW84" s="1660"/>
      <c r="AX84" s="1660"/>
      <c r="AY84" s="1660"/>
      <c r="AZ84" s="1660"/>
      <c r="BA84" s="1660"/>
      <c r="BB84" s="1660"/>
      <c r="BC84" s="1660"/>
      <c r="BD84" s="1660"/>
      <c r="BE84" s="1660"/>
      <c r="BF84" s="1641"/>
      <c r="BG84" s="1193"/>
    </row>
    <row r="85" spans="1:59" s="72" customFormat="1" ht="11.25" customHeight="1" x14ac:dyDescent="0.35">
      <c r="A85" s="1183"/>
      <c r="B85" s="74"/>
      <c r="C85" s="74"/>
      <c r="D85" s="69" t="s">
        <v>513</v>
      </c>
      <c r="E85" s="69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1642"/>
      <c r="AO85" s="1643"/>
      <c r="AP85" s="1643"/>
      <c r="AQ85" s="1643"/>
      <c r="AR85" s="1643"/>
      <c r="AS85" s="1643"/>
      <c r="AT85" s="1643"/>
      <c r="AU85" s="1643"/>
      <c r="AV85" s="1643"/>
      <c r="AW85" s="1643"/>
      <c r="AX85" s="1643"/>
      <c r="AY85" s="1643"/>
      <c r="AZ85" s="1643"/>
      <c r="BA85" s="1643"/>
      <c r="BB85" s="1643"/>
      <c r="BC85" s="1643"/>
      <c r="BD85" s="1643"/>
      <c r="BE85" s="1643"/>
      <c r="BF85" s="1644"/>
      <c r="BG85" s="1194"/>
    </row>
    <row r="86" spans="1:59" ht="11.25" customHeight="1" x14ac:dyDescent="0.2">
      <c r="A86" s="1181"/>
      <c r="B86" s="74"/>
      <c r="C86" s="74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9"/>
      <c r="BE86" s="70"/>
      <c r="BF86" s="70"/>
      <c r="BG86" s="1195"/>
    </row>
    <row r="87" spans="1:59" ht="11.25" customHeight="1" x14ac:dyDescent="0.2">
      <c r="A87" s="1181"/>
      <c r="B87" s="74"/>
      <c r="C87" s="74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4"/>
      <c r="AQ87" s="84"/>
      <c r="AR87" s="84"/>
      <c r="AS87" s="84"/>
      <c r="AT87" s="84"/>
      <c r="AU87" s="84"/>
      <c r="AV87" s="85" t="s">
        <v>153</v>
      </c>
      <c r="AW87" s="84"/>
      <c r="AX87" s="67"/>
      <c r="AY87" s="85"/>
      <c r="AZ87" s="85"/>
      <c r="BA87" s="85"/>
      <c r="BB87" s="85"/>
      <c r="BC87" s="85"/>
      <c r="BD87" s="85"/>
      <c r="BE87" s="85"/>
      <c r="BF87" s="81" t="s">
        <v>245</v>
      </c>
      <c r="BG87" s="1195"/>
    </row>
    <row r="88" spans="1:59" s="72" customFormat="1" ht="11.25" customHeight="1" x14ac:dyDescent="0.35">
      <c r="A88" s="1183"/>
      <c r="B88" s="82">
        <v>7.3</v>
      </c>
      <c r="C88" s="74"/>
      <c r="D88" s="74" t="s">
        <v>246</v>
      </c>
      <c r="E88" s="74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1639"/>
      <c r="AO88" s="1660"/>
      <c r="AP88" s="1660"/>
      <c r="AQ88" s="1660"/>
      <c r="AR88" s="1660"/>
      <c r="AS88" s="1660"/>
      <c r="AT88" s="1660"/>
      <c r="AU88" s="1660"/>
      <c r="AV88" s="1660"/>
      <c r="AW88" s="1660"/>
      <c r="AX88" s="1660"/>
      <c r="AY88" s="1660"/>
      <c r="AZ88" s="1660"/>
      <c r="BA88" s="1660"/>
      <c r="BB88" s="1660"/>
      <c r="BC88" s="1660"/>
      <c r="BD88" s="1660"/>
      <c r="BE88" s="1660"/>
      <c r="BF88" s="1641"/>
      <c r="BG88" s="1193"/>
    </row>
    <row r="89" spans="1:59" s="72" customFormat="1" ht="11.25" customHeight="1" x14ac:dyDescent="0.35">
      <c r="A89" s="1183"/>
      <c r="B89" s="74"/>
      <c r="C89" s="74"/>
      <c r="D89" s="69" t="s">
        <v>227</v>
      </c>
      <c r="E89" s="74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1642"/>
      <c r="AO89" s="1643"/>
      <c r="AP89" s="1643"/>
      <c r="AQ89" s="1643"/>
      <c r="AR89" s="1643"/>
      <c r="AS89" s="1643"/>
      <c r="AT89" s="1643"/>
      <c r="AU89" s="1643"/>
      <c r="AV89" s="1643"/>
      <c r="AW89" s="1643"/>
      <c r="AX89" s="1643"/>
      <c r="AY89" s="1643"/>
      <c r="AZ89" s="1643"/>
      <c r="BA89" s="1643"/>
      <c r="BB89" s="1643"/>
      <c r="BC89" s="1643"/>
      <c r="BD89" s="1643"/>
      <c r="BE89" s="1643"/>
      <c r="BF89" s="1644"/>
      <c r="BG89" s="1193"/>
    </row>
    <row r="90" spans="1:59" s="72" customFormat="1" ht="11.25" customHeight="1" x14ac:dyDescent="0.35">
      <c r="A90" s="1183"/>
      <c r="B90" s="74"/>
      <c r="C90" s="74"/>
      <c r="D90" s="71"/>
      <c r="E90" s="69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86"/>
      <c r="AQ90" s="86"/>
      <c r="AR90" s="86"/>
      <c r="AS90" s="86"/>
      <c r="AT90" s="86"/>
      <c r="AU90" s="86"/>
      <c r="AV90" s="86"/>
      <c r="AW90" s="86"/>
      <c r="AX90" s="86"/>
      <c r="AY90" s="71"/>
      <c r="AZ90" s="71"/>
      <c r="BA90" s="71"/>
      <c r="BB90" s="71"/>
      <c r="BC90" s="71"/>
      <c r="BD90" s="87"/>
      <c r="BE90" s="71"/>
      <c r="BF90" s="71"/>
      <c r="BG90" s="1193"/>
    </row>
    <row r="91" spans="1:59" ht="11.25" customHeight="1" x14ac:dyDescent="0.2">
      <c r="A91" s="1187"/>
      <c r="B91" s="1196"/>
      <c r="C91" s="1196"/>
      <c r="D91" s="1190"/>
      <c r="E91" s="1190"/>
      <c r="F91" s="1190"/>
      <c r="G91" s="1190"/>
      <c r="H91" s="1190"/>
      <c r="I91" s="1190"/>
      <c r="J91" s="1190"/>
      <c r="K91" s="1190"/>
      <c r="L91" s="1190"/>
      <c r="M91" s="1190"/>
      <c r="N91" s="1190"/>
      <c r="O91" s="1190"/>
      <c r="P91" s="1190"/>
      <c r="Q91" s="1190"/>
      <c r="R91" s="1190"/>
      <c r="S91" s="1190"/>
      <c r="T91" s="1190"/>
      <c r="U91" s="1190"/>
      <c r="V91" s="1190"/>
      <c r="W91" s="1190"/>
      <c r="X91" s="1190"/>
      <c r="Y91" s="1190"/>
      <c r="Z91" s="1190"/>
      <c r="AA91" s="1190"/>
      <c r="AB91" s="1190"/>
      <c r="AC91" s="1190"/>
      <c r="AD91" s="1190"/>
      <c r="AE91" s="1190"/>
      <c r="AF91" s="1190"/>
      <c r="AG91" s="1190"/>
      <c r="AH91" s="1190"/>
      <c r="AI91" s="1190"/>
      <c r="AJ91" s="1190"/>
      <c r="AK91" s="1190"/>
      <c r="AL91" s="1190"/>
      <c r="AM91" s="1190"/>
      <c r="AN91" s="1190"/>
      <c r="AO91" s="1190"/>
      <c r="AP91" s="1190"/>
      <c r="AQ91" s="1190"/>
      <c r="AR91" s="1190"/>
      <c r="AS91" s="1190"/>
      <c r="AT91" s="1190"/>
      <c r="AU91" s="1190"/>
      <c r="AV91" s="1190"/>
      <c r="AW91" s="1190"/>
      <c r="AX91" s="1190"/>
      <c r="AY91" s="1196"/>
      <c r="AZ91" s="1197"/>
      <c r="BA91" s="1197"/>
      <c r="BB91" s="1197"/>
      <c r="BC91" s="1197"/>
      <c r="BD91" s="1197"/>
      <c r="BE91" s="1198"/>
      <c r="BF91" s="1198"/>
      <c r="BG91" s="1199"/>
    </row>
    <row r="92" spans="1:59" ht="11.25" customHeight="1" x14ac:dyDescent="0.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</row>
    <row r="93" spans="1:59" ht="11.25" customHeight="1" x14ac:dyDescent="0.2">
      <c r="A93" s="1646">
        <v>8</v>
      </c>
      <c r="B93" s="1646"/>
      <c r="C93" s="1646"/>
      <c r="D93" s="1646"/>
      <c r="E93" s="1646"/>
      <c r="F93" s="1646"/>
      <c r="G93" s="1646"/>
      <c r="H93" s="1646"/>
      <c r="I93" s="1646"/>
      <c r="J93" s="1646"/>
      <c r="K93" s="1646"/>
      <c r="L93" s="1646"/>
      <c r="M93" s="1646"/>
      <c r="N93" s="1646"/>
      <c r="O93" s="1646"/>
      <c r="P93" s="1646"/>
      <c r="Q93" s="1646"/>
      <c r="R93" s="1646"/>
      <c r="S93" s="1646"/>
      <c r="T93" s="1646"/>
      <c r="U93" s="1646"/>
      <c r="V93" s="1646"/>
      <c r="W93" s="1646"/>
      <c r="X93" s="1646"/>
      <c r="Y93" s="1646"/>
      <c r="Z93" s="1646"/>
      <c r="AA93" s="1646"/>
      <c r="AB93" s="1646"/>
      <c r="AC93" s="1646"/>
      <c r="AD93" s="1646"/>
      <c r="AE93" s="1646"/>
      <c r="AF93" s="1646"/>
      <c r="AG93" s="1646"/>
      <c r="AH93" s="1646"/>
      <c r="AI93" s="1646"/>
      <c r="AJ93" s="1646"/>
      <c r="AK93" s="1646"/>
      <c r="AL93" s="1646"/>
      <c r="AM93" s="1646"/>
      <c r="AN93" s="1646"/>
      <c r="AO93" s="1646"/>
      <c r="AP93" s="1646"/>
      <c r="AQ93" s="1646"/>
      <c r="AR93" s="1646"/>
      <c r="AS93" s="1646"/>
      <c r="AT93" s="1646"/>
      <c r="AU93" s="1646"/>
      <c r="AV93" s="1646"/>
      <c r="AW93" s="1646"/>
      <c r="AX93" s="1646"/>
      <c r="AY93" s="1646"/>
      <c r="AZ93" s="1646"/>
      <c r="BA93" s="1646"/>
      <c r="BB93" s="1646"/>
      <c r="BC93" s="1646"/>
      <c r="BD93" s="1646"/>
      <c r="BE93" s="1646"/>
      <c r="BF93" s="1646"/>
      <c r="BG93" s="1646"/>
    </row>
    <row r="104" spans="37:37" ht="11.25" customHeight="1" x14ac:dyDescent="0.2">
      <c r="AK104" s="66" t="s">
        <v>85</v>
      </c>
    </row>
  </sheetData>
  <mergeCells count="73">
    <mergeCell ref="AY30:BF31"/>
    <mergeCell ref="AY39:BF40"/>
    <mergeCell ref="AI46:AJ47"/>
    <mergeCell ref="AK46:AR47"/>
    <mergeCell ref="AW46:AX47"/>
    <mergeCell ref="AY46:BF47"/>
    <mergeCell ref="B37:C37"/>
    <mergeCell ref="AI39:AJ40"/>
    <mergeCell ref="AK39:AR40"/>
    <mergeCell ref="AW39:AX40"/>
    <mergeCell ref="AW21:AX22"/>
    <mergeCell ref="AI30:AJ31"/>
    <mergeCell ref="AK30:AR31"/>
    <mergeCell ref="AW30:AX31"/>
    <mergeCell ref="AW27:AX28"/>
    <mergeCell ref="AW34:AX35"/>
    <mergeCell ref="BA80:BF81"/>
    <mergeCell ref="B34:C34"/>
    <mergeCell ref="B55:C55"/>
    <mergeCell ref="B16:C16"/>
    <mergeCell ref="AK9:AR9"/>
    <mergeCell ref="AK10:AR10"/>
    <mergeCell ref="AH12:AH13"/>
    <mergeCell ref="AY18:BF19"/>
    <mergeCell ref="B12:C12"/>
    <mergeCell ref="AI18:AJ19"/>
    <mergeCell ref="AK18:AR19"/>
    <mergeCell ref="AK34:AR35"/>
    <mergeCell ref="AY27:BF28"/>
    <mergeCell ref="AK27:AR28"/>
    <mergeCell ref="AI34:AJ35"/>
    <mergeCell ref="AY34:BF35"/>
    <mergeCell ref="A93:BG93"/>
    <mergeCell ref="B25:C25"/>
    <mergeCell ref="B59:C59"/>
    <mergeCell ref="AI63:AJ64"/>
    <mergeCell ref="AY63:BF64"/>
    <mergeCell ref="AK63:AR64"/>
    <mergeCell ref="AI59:AJ60"/>
    <mergeCell ref="AY55:BF56"/>
    <mergeCell ref="AK55:AR56"/>
    <mergeCell ref="AI27:AJ28"/>
    <mergeCell ref="AI55:AJ56"/>
    <mergeCell ref="AY59:BF60"/>
    <mergeCell ref="AK59:AR60"/>
    <mergeCell ref="B63:C63"/>
    <mergeCell ref="AN88:BF89"/>
    <mergeCell ref="AN84:BF85"/>
    <mergeCell ref="AW63:AX64"/>
    <mergeCell ref="AI49:AJ50"/>
    <mergeCell ref="AK49:AR50"/>
    <mergeCell ref="AW49:AX50"/>
    <mergeCell ref="AY49:BF50"/>
    <mergeCell ref="AI52:AJ53"/>
    <mergeCell ref="AK52:AR53"/>
    <mergeCell ref="AW52:AX53"/>
    <mergeCell ref="AY52:BF53"/>
    <mergeCell ref="BQ4:CX4"/>
    <mergeCell ref="AW55:AX56"/>
    <mergeCell ref="AW59:AX60"/>
    <mergeCell ref="AG7:AQ7"/>
    <mergeCell ref="AI12:AJ13"/>
    <mergeCell ref="AY9:BF9"/>
    <mergeCell ref="AY10:BF10"/>
    <mergeCell ref="AY12:BF13"/>
    <mergeCell ref="AK12:AR13"/>
    <mergeCell ref="AI21:AJ22"/>
    <mergeCell ref="AK21:AR22"/>
    <mergeCell ref="AY21:BF22"/>
    <mergeCell ref="AW12:AX13"/>
    <mergeCell ref="AW18:AX19"/>
    <mergeCell ref="AC5:BF5"/>
    <mergeCell ref="AC6:BF6"/>
  </mergeCells>
  <phoneticPr fontId="0" type="noConversion"/>
  <printOptions horizontalCentered="1" verticalCentered="1"/>
  <pageMargins left="0.39370078740157499" right="0.39370078740157499" top="0.74803149606299202" bottom="0.74803149606299202" header="0" footer="0"/>
  <pageSetup paperSize="9"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F79"/>
  <sheetViews>
    <sheetView showGridLines="0" view="pageBreakPreview" topLeftCell="A55" zoomScale="55" zoomScaleNormal="40" zoomScaleSheetLayoutView="55" workbookViewId="0">
      <selection activeCell="O79" sqref="O79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6" width="8.296875" style="554" customWidth="1"/>
    <col min="17" max="18" width="5.09765625" style="554" customWidth="1"/>
    <col min="19" max="19" width="5.8984375" style="554" customWidth="1"/>
    <col min="20" max="20" width="5.5" style="554" customWidth="1"/>
    <col min="21" max="21" width="6.69921875" style="554" customWidth="1"/>
    <col min="22" max="24" width="5.69921875" style="554" customWidth="1"/>
    <col min="25" max="25" width="7.09765625" style="554" customWidth="1"/>
    <col min="26" max="26" width="5.8984375" style="554" customWidth="1"/>
    <col min="27" max="27" width="5.69921875" style="554" customWidth="1"/>
    <col min="28" max="28" width="2.59765625" style="554" customWidth="1"/>
    <col min="29" max="48" width="3.3984375" style="554" customWidth="1"/>
    <col min="49" max="16384" width="8.796875" style="554"/>
  </cols>
  <sheetData>
    <row r="1" spans="1:32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6"/>
      <c r="AC1" s="548"/>
    </row>
    <row r="2" spans="1:32" ht="30.95" customHeight="1" x14ac:dyDescent="0.4">
      <c r="A2" s="552"/>
      <c r="B2" s="575"/>
      <c r="C2" s="575"/>
      <c r="D2" s="571" t="s">
        <v>1295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9"/>
      <c r="AC2" s="548"/>
    </row>
    <row r="3" spans="1:32" ht="30.95" customHeight="1" x14ac:dyDescent="0.4">
      <c r="A3" s="552"/>
      <c r="B3" s="598"/>
      <c r="C3" s="576"/>
      <c r="D3" s="840" t="s">
        <v>1296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8"/>
      <c r="AB3" s="549"/>
      <c r="AC3" s="548"/>
    </row>
    <row r="4" spans="1:32" ht="24.75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548"/>
      <c r="R4" s="548"/>
      <c r="S4" s="573"/>
      <c r="T4" s="1662" t="s">
        <v>1035</v>
      </c>
      <c r="U4" s="1662"/>
      <c r="V4" s="1662"/>
      <c r="W4" s="1662"/>
      <c r="X4" s="1662"/>
      <c r="Y4" s="1662"/>
      <c r="Z4" s="1662"/>
      <c r="AA4" s="1662"/>
      <c r="AB4" s="549"/>
      <c r="AC4" s="548"/>
    </row>
    <row r="5" spans="1:32" ht="30" customHeight="1" x14ac:dyDescent="0.4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548"/>
      <c r="S5" s="548"/>
      <c r="T5" s="548"/>
      <c r="U5" s="548"/>
      <c r="V5" s="573"/>
      <c r="W5" s="573" t="s">
        <v>518</v>
      </c>
      <c r="X5" s="573"/>
      <c r="Y5" s="573"/>
      <c r="Z5" s="578"/>
      <c r="AA5" s="578" t="s">
        <v>104</v>
      </c>
      <c r="AB5" s="549"/>
    </row>
    <row r="6" spans="1:32" ht="34.5" customHeight="1" x14ac:dyDescent="0.4">
      <c r="A6" s="555"/>
      <c r="B6" s="560" t="s">
        <v>519</v>
      </c>
      <c r="C6" s="557"/>
      <c r="D6" s="558" t="s">
        <v>523</v>
      </c>
      <c r="E6" s="573"/>
      <c r="F6" s="573"/>
      <c r="G6" s="573"/>
      <c r="H6" s="573"/>
      <c r="I6" s="573"/>
      <c r="J6" s="573"/>
      <c r="K6" s="573"/>
      <c r="L6" s="547"/>
      <c r="M6" s="547"/>
      <c r="N6" s="547"/>
      <c r="O6" s="547"/>
      <c r="P6" s="547"/>
      <c r="Q6" s="557"/>
      <c r="R6" s="557"/>
      <c r="S6" s="560" t="s">
        <v>247</v>
      </c>
      <c r="T6" s="1663">
        <f>26403+60</f>
        <v>26463</v>
      </c>
      <c r="U6" s="1664"/>
      <c r="V6" s="1664"/>
      <c r="W6" s="1664"/>
      <c r="X6" s="1664"/>
      <c r="Y6" s="1664"/>
      <c r="Z6" s="1664"/>
      <c r="AA6" s="1665"/>
      <c r="AB6" s="549"/>
    </row>
    <row r="7" spans="1:32" ht="34.5" customHeight="1" x14ac:dyDescent="0.4">
      <c r="A7" s="1312"/>
      <c r="B7" s="1313"/>
      <c r="C7" s="1313"/>
      <c r="D7" s="1314" t="s">
        <v>524</v>
      </c>
      <c r="E7" s="1315"/>
      <c r="F7" s="1315"/>
      <c r="G7" s="1315"/>
      <c r="H7" s="1315"/>
      <c r="I7" s="1315"/>
      <c r="J7" s="1315"/>
      <c r="K7" s="1315"/>
      <c r="L7" s="1315"/>
      <c r="M7" s="1315"/>
      <c r="N7" s="1315"/>
      <c r="O7" s="1316"/>
      <c r="P7" s="1316"/>
      <c r="Q7" s="1317"/>
      <c r="R7" s="1317"/>
      <c r="S7" s="1317"/>
      <c r="T7" s="1317"/>
      <c r="U7" s="1317"/>
      <c r="V7" s="1317"/>
      <c r="W7" s="1317"/>
      <c r="X7" s="1317"/>
      <c r="Y7" s="1317"/>
      <c r="Z7" s="1317"/>
      <c r="AA7" s="1317"/>
      <c r="AB7" s="1318"/>
    </row>
    <row r="8" spans="1:32" ht="12.95" customHeight="1" x14ac:dyDescent="0.4">
      <c r="A8" s="555"/>
      <c r="B8" s="548"/>
      <c r="C8" s="577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71"/>
      <c r="Z8" s="578"/>
      <c r="AA8" s="548"/>
      <c r="AB8" s="549"/>
    </row>
    <row r="9" spans="1:32" ht="30.95" customHeight="1" x14ac:dyDescent="0.35">
      <c r="A9" s="555"/>
      <c r="B9" s="560" t="s">
        <v>522</v>
      </c>
      <c r="C9" s="580"/>
      <c r="D9" s="558" t="s">
        <v>1020</v>
      </c>
      <c r="E9" s="580"/>
      <c r="F9" s="581"/>
      <c r="G9" s="580"/>
      <c r="H9" s="580"/>
      <c r="I9" s="580"/>
      <c r="J9" s="580"/>
      <c r="K9" s="580"/>
      <c r="L9" s="580"/>
      <c r="M9" s="557"/>
      <c r="N9" s="557"/>
      <c r="O9" s="557"/>
      <c r="P9" s="557"/>
      <c r="Q9" s="556"/>
      <c r="R9" s="556"/>
      <c r="S9" s="560" t="s">
        <v>520</v>
      </c>
      <c r="T9" s="1663"/>
      <c r="U9" s="1664"/>
      <c r="V9" s="1664"/>
      <c r="W9" s="1664"/>
      <c r="X9" s="1664"/>
      <c r="Y9" s="1664"/>
      <c r="Z9" s="1664"/>
      <c r="AA9" s="1665"/>
      <c r="AB9" s="549"/>
      <c r="AC9" s="548"/>
      <c r="AD9" s="548"/>
      <c r="AE9" s="548"/>
      <c r="AF9" s="548"/>
    </row>
    <row r="10" spans="1:32" s="561" customFormat="1" ht="30.95" customHeight="1" x14ac:dyDescent="0.4">
      <c r="A10" s="1319"/>
      <c r="B10" s="1320"/>
      <c r="C10" s="1320"/>
      <c r="D10" s="1314" t="s">
        <v>521</v>
      </c>
      <c r="E10" s="1320"/>
      <c r="F10" s="1249"/>
      <c r="G10" s="1320"/>
      <c r="H10" s="1320"/>
      <c r="I10" s="1320"/>
      <c r="J10" s="1320"/>
      <c r="K10" s="1320"/>
      <c r="L10" s="1320"/>
      <c r="M10" s="1321"/>
      <c r="N10" s="1321"/>
      <c r="O10" s="1321"/>
      <c r="P10" s="1321"/>
      <c r="Q10" s="1317"/>
      <c r="R10" s="1317"/>
      <c r="S10" s="1317"/>
      <c r="T10" s="1317"/>
      <c r="U10" s="1317"/>
      <c r="V10" s="1317"/>
      <c r="W10" s="1322"/>
      <c r="X10" s="1317"/>
      <c r="Y10" s="1317"/>
      <c r="Z10" s="1322"/>
      <c r="AA10" s="1323"/>
      <c r="AB10" s="1324"/>
      <c r="AC10" s="557"/>
      <c r="AD10" s="557"/>
      <c r="AE10" s="557"/>
      <c r="AF10" s="557"/>
    </row>
    <row r="11" spans="1:32" s="561" customFormat="1" ht="12.95" customHeight="1" x14ac:dyDescent="0.4">
      <c r="A11" s="559"/>
      <c r="B11" s="580"/>
      <c r="C11" s="580"/>
      <c r="D11" s="1303"/>
      <c r="E11" s="580"/>
      <c r="F11" s="1303"/>
      <c r="G11" s="580"/>
      <c r="H11" s="580"/>
      <c r="I11" s="580"/>
      <c r="J11" s="580"/>
      <c r="K11" s="580"/>
      <c r="L11" s="580"/>
      <c r="M11" s="556"/>
      <c r="N11" s="556"/>
      <c r="O11" s="556"/>
      <c r="P11" s="556"/>
      <c r="Q11" s="557"/>
      <c r="R11" s="557"/>
      <c r="S11" s="557"/>
      <c r="T11" s="557"/>
      <c r="U11" s="557"/>
      <c r="V11" s="557"/>
      <c r="W11" s="582"/>
      <c r="Y11" s="557"/>
      <c r="Z11" s="582"/>
      <c r="AA11" s="578"/>
      <c r="AB11" s="562"/>
      <c r="AC11" s="557"/>
      <c r="AD11" s="557"/>
      <c r="AE11" s="557"/>
      <c r="AF11" s="557"/>
    </row>
    <row r="12" spans="1:32" s="561" customFormat="1" ht="34.5" customHeight="1" x14ac:dyDescent="0.35">
      <c r="A12" s="559"/>
      <c r="B12" s="560" t="s">
        <v>525</v>
      </c>
      <c r="C12" s="580"/>
      <c r="D12" s="558" t="s">
        <v>526</v>
      </c>
      <c r="E12" s="580"/>
      <c r="F12" s="581"/>
      <c r="G12" s="580"/>
      <c r="H12" s="580"/>
      <c r="I12" s="580"/>
      <c r="J12" s="580"/>
      <c r="K12" s="580"/>
      <c r="L12" s="580"/>
      <c r="M12" s="556"/>
      <c r="N12" s="556"/>
      <c r="O12" s="556"/>
      <c r="P12" s="556"/>
      <c r="Q12" s="557"/>
      <c r="R12" s="557"/>
      <c r="S12" s="560" t="s">
        <v>527</v>
      </c>
      <c r="T12" s="1663"/>
      <c r="U12" s="1664"/>
      <c r="V12" s="1664"/>
      <c r="W12" s="1664"/>
      <c r="X12" s="1664"/>
      <c r="Y12" s="1664"/>
      <c r="Z12" s="1664"/>
      <c r="AA12" s="1665"/>
      <c r="AB12" s="562"/>
      <c r="AC12" s="557"/>
      <c r="AD12" s="557"/>
      <c r="AE12" s="557"/>
      <c r="AF12" s="557"/>
    </row>
    <row r="13" spans="1:32" s="561" customFormat="1" ht="34.5" customHeight="1" x14ac:dyDescent="0.35">
      <c r="A13" s="1319"/>
      <c r="B13" s="1321"/>
      <c r="C13" s="1321"/>
      <c r="D13" s="1314" t="s">
        <v>528</v>
      </c>
      <c r="E13" s="1321"/>
      <c r="F13" s="1325"/>
      <c r="G13" s="1321"/>
      <c r="H13" s="1321"/>
      <c r="I13" s="1321"/>
      <c r="J13" s="1321"/>
      <c r="K13" s="1321"/>
      <c r="L13" s="1321"/>
      <c r="M13" s="1321"/>
      <c r="N13" s="1321"/>
      <c r="O13" s="1321"/>
      <c r="P13" s="1321"/>
      <c r="Q13" s="1317"/>
      <c r="R13" s="1317"/>
      <c r="S13" s="1317"/>
      <c r="T13" s="1317"/>
      <c r="U13" s="1317"/>
      <c r="V13" s="1317"/>
      <c r="W13" s="1317"/>
      <c r="X13" s="1317"/>
      <c r="Y13" s="1317"/>
      <c r="Z13" s="1317"/>
      <c r="AA13" s="1317"/>
      <c r="AB13" s="1324"/>
      <c r="AC13" s="557"/>
    </row>
    <row r="14" spans="1:32" s="561" customFormat="1" ht="12.95" customHeight="1" x14ac:dyDescent="0.4">
      <c r="A14" s="559"/>
      <c r="B14" s="556"/>
      <c r="C14" s="556"/>
      <c r="D14" s="556"/>
      <c r="E14" s="556"/>
      <c r="F14" s="572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7"/>
      <c r="R14" s="557"/>
      <c r="S14" s="557"/>
      <c r="T14" s="557"/>
      <c r="U14" s="557"/>
      <c r="V14" s="557"/>
      <c r="W14" s="557"/>
      <c r="X14" s="557"/>
      <c r="Y14" s="557"/>
      <c r="Z14" s="557"/>
      <c r="AA14" s="578"/>
      <c r="AB14" s="562"/>
      <c r="AC14" s="557"/>
    </row>
    <row r="15" spans="1:32" s="561" customFormat="1" ht="34.5" customHeight="1" x14ac:dyDescent="0.35">
      <c r="A15" s="559"/>
      <c r="B15" s="560" t="s">
        <v>529</v>
      </c>
      <c r="C15" s="556"/>
      <c r="D15" s="558" t="s">
        <v>1021</v>
      </c>
      <c r="E15" s="556"/>
      <c r="F15" s="56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7"/>
      <c r="R15" s="557"/>
      <c r="S15" s="560" t="s">
        <v>107</v>
      </c>
      <c r="T15" s="1663"/>
      <c r="U15" s="1664"/>
      <c r="V15" s="1664"/>
      <c r="W15" s="1664"/>
      <c r="X15" s="1664"/>
      <c r="Y15" s="1664"/>
      <c r="Z15" s="1664"/>
      <c r="AA15" s="1665"/>
      <c r="AB15" s="562"/>
      <c r="AC15" s="557"/>
    </row>
    <row r="16" spans="1:32" s="561" customFormat="1" ht="34.5" customHeight="1" x14ac:dyDescent="0.4">
      <c r="A16" s="1319"/>
      <c r="B16" s="1321"/>
      <c r="C16" s="1321"/>
      <c r="D16" s="1314" t="s">
        <v>1022</v>
      </c>
      <c r="E16" s="1321"/>
      <c r="F16" s="1325"/>
      <c r="G16" s="1321"/>
      <c r="H16" s="1321"/>
      <c r="I16" s="1321"/>
      <c r="J16" s="1321"/>
      <c r="K16" s="1321"/>
      <c r="L16" s="1321"/>
      <c r="M16" s="1321"/>
      <c r="N16" s="1321"/>
      <c r="O16" s="1321"/>
      <c r="P16" s="1321"/>
      <c r="Q16" s="1317"/>
      <c r="R16" s="1317"/>
      <c r="S16" s="1317"/>
      <c r="T16" s="1317"/>
      <c r="U16" s="1317"/>
      <c r="V16" s="1317"/>
      <c r="W16" s="1317"/>
      <c r="X16" s="1317"/>
      <c r="Y16" s="1317"/>
      <c r="Z16" s="1317"/>
      <c r="AA16" s="1323"/>
      <c r="AB16" s="1324"/>
      <c r="AC16" s="557"/>
    </row>
    <row r="17" spans="1:29" s="561" customFormat="1" ht="12.95" customHeight="1" x14ac:dyDescent="0.4">
      <c r="A17" s="559"/>
      <c r="B17" s="556"/>
      <c r="C17" s="556"/>
      <c r="D17" s="566"/>
      <c r="E17" s="556"/>
      <c r="F17" s="572"/>
      <c r="G17" s="556"/>
      <c r="H17" s="556"/>
      <c r="I17" s="556"/>
      <c r="J17" s="556"/>
      <c r="K17" s="556"/>
      <c r="L17" s="556"/>
      <c r="M17" s="556"/>
      <c r="N17" s="556"/>
      <c r="O17" s="556"/>
      <c r="P17" s="556"/>
      <c r="Q17" s="557"/>
      <c r="R17" s="557"/>
      <c r="S17" s="557"/>
      <c r="T17" s="557"/>
      <c r="U17" s="557"/>
      <c r="V17" s="557"/>
      <c r="W17" s="557"/>
      <c r="X17" s="557"/>
      <c r="Y17" s="557"/>
      <c r="Z17" s="557"/>
      <c r="AA17" s="578"/>
      <c r="AB17" s="562"/>
      <c r="AC17" s="557"/>
    </row>
    <row r="18" spans="1:29" ht="34.5" customHeight="1" x14ac:dyDescent="0.35">
      <c r="A18" s="555"/>
      <c r="B18" s="560" t="s">
        <v>530</v>
      </c>
      <c r="C18" s="556"/>
      <c r="D18" s="558" t="s">
        <v>1023</v>
      </c>
      <c r="E18" s="580"/>
      <c r="F18" s="581"/>
      <c r="G18" s="580"/>
      <c r="H18" s="580"/>
      <c r="I18" s="580"/>
      <c r="J18" s="580"/>
      <c r="K18" s="580"/>
      <c r="L18" s="556"/>
      <c r="M18" s="556"/>
      <c r="N18" s="556"/>
      <c r="O18" s="548"/>
      <c r="P18" s="548"/>
      <c r="Q18" s="557"/>
      <c r="R18" s="557"/>
      <c r="S18" s="560" t="s">
        <v>202</v>
      </c>
      <c r="T18" s="1663"/>
      <c r="U18" s="1664"/>
      <c r="V18" s="1664"/>
      <c r="W18" s="1664"/>
      <c r="X18" s="1664"/>
      <c r="Y18" s="1664"/>
      <c r="Z18" s="1664"/>
      <c r="AA18" s="1665"/>
      <c r="AB18" s="549"/>
      <c r="AC18" s="548"/>
    </row>
    <row r="19" spans="1:29" ht="34.5" customHeight="1" x14ac:dyDescent="0.35">
      <c r="A19" s="1312"/>
      <c r="B19" s="1321"/>
      <c r="C19" s="1321"/>
      <c r="D19" s="1314" t="s">
        <v>1024</v>
      </c>
      <c r="E19" s="1320"/>
      <c r="F19" s="1249"/>
      <c r="G19" s="1326"/>
      <c r="H19" s="1320"/>
      <c r="I19" s="1320"/>
      <c r="J19" s="1320"/>
      <c r="K19" s="1320"/>
      <c r="L19" s="1321"/>
      <c r="M19" s="1321"/>
      <c r="N19" s="1321"/>
      <c r="O19" s="1321"/>
      <c r="P19" s="1321"/>
      <c r="Q19" s="1321"/>
      <c r="R19" s="1321"/>
      <c r="S19" s="1321"/>
      <c r="T19" s="1321"/>
      <c r="U19" s="1321"/>
      <c r="V19" s="1321"/>
      <c r="W19" s="1321"/>
      <c r="X19" s="1321"/>
      <c r="Y19" s="1321"/>
      <c r="Z19" s="1321"/>
      <c r="AA19" s="1321"/>
      <c r="AB19" s="1318"/>
      <c r="AC19" s="548"/>
    </row>
    <row r="20" spans="1:29" s="561" customFormat="1" ht="12.95" customHeight="1" x14ac:dyDescent="0.35">
      <c r="A20" s="559"/>
      <c r="B20" s="556"/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7"/>
      <c r="R20" s="557"/>
      <c r="S20" s="557"/>
      <c r="T20" s="557"/>
      <c r="U20" s="557"/>
      <c r="V20" s="557"/>
      <c r="W20" s="557"/>
      <c r="X20" s="557"/>
      <c r="Y20" s="558"/>
      <c r="Z20" s="557"/>
      <c r="AA20" s="557"/>
      <c r="AB20" s="562"/>
      <c r="AC20" s="557"/>
    </row>
    <row r="21" spans="1:29" s="561" customFormat="1" ht="34.5" customHeight="1" x14ac:dyDescent="0.35">
      <c r="A21" s="559"/>
      <c r="B21" s="560" t="s">
        <v>532</v>
      </c>
      <c r="C21" s="557"/>
      <c r="D21" s="558" t="s">
        <v>1025</v>
      </c>
      <c r="E21" s="580"/>
      <c r="F21" s="581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60" t="s">
        <v>671</v>
      </c>
      <c r="T21" s="1663"/>
      <c r="U21" s="1664"/>
      <c r="V21" s="1664"/>
      <c r="W21" s="1664"/>
      <c r="X21" s="1664"/>
      <c r="Y21" s="1664"/>
      <c r="Z21" s="1664"/>
      <c r="AA21" s="1665"/>
      <c r="AB21" s="562"/>
      <c r="AC21" s="557"/>
    </row>
    <row r="22" spans="1:29" ht="34.5" customHeight="1" x14ac:dyDescent="0.35">
      <c r="A22" s="1312"/>
      <c r="B22" s="1317"/>
      <c r="C22" s="1317"/>
      <c r="D22" s="1314" t="s">
        <v>1026</v>
      </c>
      <c r="E22" s="1320"/>
      <c r="F22" s="1249"/>
      <c r="G22" s="1326"/>
      <c r="H22" s="1320"/>
      <c r="I22" s="1320"/>
      <c r="J22" s="1320"/>
      <c r="K22" s="1320"/>
      <c r="L22" s="1320"/>
      <c r="M22" s="1320"/>
      <c r="N22" s="1320"/>
      <c r="O22" s="1320"/>
      <c r="P22" s="1320"/>
      <c r="Q22" s="1320"/>
      <c r="R22" s="1320"/>
      <c r="S22" s="1321"/>
      <c r="T22" s="1321"/>
      <c r="U22" s="1321"/>
      <c r="V22" s="1321"/>
      <c r="W22" s="1321"/>
      <c r="X22" s="1321"/>
      <c r="Y22" s="1327"/>
      <c r="Z22" s="1321"/>
      <c r="AA22" s="1321"/>
      <c r="AB22" s="1318"/>
      <c r="AC22" s="548"/>
    </row>
    <row r="23" spans="1:29" ht="12.95" customHeight="1" x14ac:dyDescent="0.35">
      <c r="A23" s="555"/>
      <c r="B23" s="556"/>
      <c r="C23" s="556"/>
      <c r="D23" s="556"/>
      <c r="E23" s="556"/>
      <c r="F23" s="556"/>
      <c r="G23" s="556"/>
      <c r="H23" s="556"/>
      <c r="I23" s="556"/>
      <c r="J23" s="557"/>
      <c r="K23" s="557"/>
      <c r="L23" s="557"/>
      <c r="M23" s="557"/>
      <c r="N23" s="557"/>
      <c r="O23" s="557"/>
      <c r="P23" s="557"/>
      <c r="Q23" s="556"/>
      <c r="R23" s="556"/>
      <c r="S23" s="556"/>
      <c r="T23" s="556"/>
      <c r="U23" s="556"/>
      <c r="V23" s="556"/>
      <c r="W23" s="556"/>
      <c r="X23" s="556"/>
      <c r="Y23" s="556"/>
      <c r="Z23" s="556"/>
      <c r="AA23" s="556"/>
      <c r="AB23" s="549"/>
      <c r="AC23" s="548"/>
    </row>
    <row r="24" spans="1:29" s="561" customFormat="1" ht="34.5" customHeight="1" x14ac:dyDescent="0.35">
      <c r="A24" s="559"/>
      <c r="B24" s="560" t="s">
        <v>533</v>
      </c>
      <c r="C24" s="557"/>
      <c r="D24" s="558" t="s">
        <v>1027</v>
      </c>
      <c r="E24" s="580"/>
      <c r="F24" s="581"/>
      <c r="G24" s="580"/>
      <c r="H24" s="580"/>
      <c r="I24" s="580"/>
      <c r="J24" s="580"/>
      <c r="K24" s="580"/>
      <c r="L24" s="580"/>
      <c r="M24" s="557"/>
      <c r="N24" s="557"/>
      <c r="O24" s="557"/>
      <c r="P24" s="557"/>
      <c r="Q24" s="557"/>
      <c r="R24" s="557"/>
      <c r="S24" s="560" t="s">
        <v>134</v>
      </c>
      <c r="T24" s="1663"/>
      <c r="U24" s="1664"/>
      <c r="V24" s="1664"/>
      <c r="W24" s="1664"/>
      <c r="X24" s="1664"/>
      <c r="Y24" s="1664"/>
      <c r="Z24" s="1664"/>
      <c r="AA24" s="1665"/>
      <c r="AB24" s="562"/>
      <c r="AC24" s="557"/>
    </row>
    <row r="25" spans="1:29" s="561" customFormat="1" ht="34.5" customHeight="1" x14ac:dyDescent="0.35">
      <c r="A25" s="1319"/>
      <c r="B25" s="1317"/>
      <c r="C25" s="1317"/>
      <c r="D25" s="1314" t="s">
        <v>531</v>
      </c>
      <c r="E25" s="1320"/>
      <c r="F25" s="1249"/>
      <c r="G25" s="1326"/>
      <c r="H25" s="1320"/>
      <c r="I25" s="1320"/>
      <c r="J25" s="1320"/>
      <c r="K25" s="1320"/>
      <c r="L25" s="1320"/>
      <c r="M25" s="1321"/>
      <c r="N25" s="1321"/>
      <c r="O25" s="1321"/>
      <c r="P25" s="1321"/>
      <c r="Q25" s="1317"/>
      <c r="R25" s="1317"/>
      <c r="S25" s="1317"/>
      <c r="T25" s="1317"/>
      <c r="U25" s="1317"/>
      <c r="V25" s="1317"/>
      <c r="W25" s="1317"/>
      <c r="X25" s="1317"/>
      <c r="Y25" s="1317"/>
      <c r="Z25" s="1317"/>
      <c r="AA25" s="1317"/>
      <c r="AB25" s="1324"/>
      <c r="AC25" s="557"/>
    </row>
    <row r="26" spans="1:29" ht="12.95" customHeight="1" x14ac:dyDescent="0.35">
      <c r="A26" s="555"/>
      <c r="B26" s="557"/>
      <c r="C26" s="557"/>
      <c r="D26" s="557"/>
      <c r="E26" s="557"/>
      <c r="F26" s="557"/>
      <c r="G26" s="557"/>
      <c r="H26" s="557"/>
      <c r="I26" s="557"/>
      <c r="J26" s="556"/>
      <c r="K26" s="556"/>
      <c r="L26" s="556"/>
      <c r="M26" s="556"/>
      <c r="N26" s="556"/>
      <c r="O26" s="556"/>
      <c r="P26" s="556"/>
      <c r="Q26" s="556"/>
      <c r="R26" s="556"/>
      <c r="S26" s="556"/>
      <c r="T26" s="556"/>
      <c r="U26" s="556"/>
      <c r="V26" s="556"/>
      <c r="W26" s="556"/>
      <c r="X26" s="556"/>
      <c r="Y26" s="556"/>
      <c r="Z26" s="556"/>
      <c r="AA26" s="556"/>
      <c r="AB26" s="549"/>
      <c r="AC26" s="548"/>
    </row>
    <row r="27" spans="1:29" ht="34.5" customHeight="1" x14ac:dyDescent="0.35">
      <c r="A27" s="555"/>
      <c r="B27" s="560" t="s">
        <v>534</v>
      </c>
      <c r="C27" s="557"/>
      <c r="D27" s="558" t="s">
        <v>1028</v>
      </c>
      <c r="E27" s="580"/>
      <c r="F27" s="581"/>
      <c r="G27" s="580"/>
      <c r="H27" s="556"/>
      <c r="I27" s="556"/>
      <c r="J27" s="557"/>
      <c r="K27" s="557"/>
      <c r="L27" s="557"/>
      <c r="M27" s="557"/>
      <c r="N27" s="557"/>
      <c r="O27" s="557"/>
      <c r="P27" s="557"/>
      <c r="Q27" s="556"/>
      <c r="R27" s="556"/>
      <c r="S27" s="557"/>
      <c r="T27" s="557"/>
      <c r="U27" s="557"/>
      <c r="V27" s="557"/>
      <c r="W27" s="557"/>
      <c r="X27" s="557"/>
      <c r="Y27" s="557"/>
      <c r="Z27" s="557"/>
      <c r="AA27" s="557"/>
      <c r="AB27" s="549"/>
      <c r="AC27" s="548"/>
    </row>
    <row r="28" spans="1:29" ht="34.5" customHeight="1" x14ac:dyDescent="0.35">
      <c r="A28" s="555"/>
      <c r="B28" s="557"/>
      <c r="C28" s="557"/>
      <c r="D28" s="563" t="s">
        <v>1029</v>
      </c>
      <c r="E28" s="580"/>
      <c r="F28" s="1303"/>
      <c r="G28" s="580"/>
      <c r="H28" s="556"/>
      <c r="I28" s="556"/>
      <c r="J28" s="557"/>
      <c r="K28" s="557"/>
      <c r="L28" s="557"/>
      <c r="M28" s="557"/>
      <c r="N28" s="557"/>
      <c r="O28" s="557"/>
      <c r="P28" s="557"/>
      <c r="Q28" s="556"/>
      <c r="R28" s="556"/>
      <c r="S28" s="556"/>
      <c r="T28" s="556"/>
      <c r="U28" s="556"/>
      <c r="V28" s="556"/>
      <c r="W28" s="556"/>
      <c r="X28" s="556"/>
      <c r="Y28" s="556"/>
      <c r="Z28" s="556"/>
      <c r="AA28" s="556"/>
      <c r="AB28" s="549"/>
      <c r="AC28" s="548"/>
    </row>
    <row r="29" spans="1:29" ht="12.95" customHeight="1" x14ac:dyDescent="0.35">
      <c r="A29" s="555"/>
      <c r="B29" s="548"/>
      <c r="C29" s="548"/>
      <c r="D29" s="548"/>
      <c r="E29" s="548"/>
      <c r="F29" s="548"/>
      <c r="G29" s="548"/>
      <c r="H29" s="548"/>
      <c r="I29" s="548"/>
      <c r="J29" s="556"/>
      <c r="K29" s="556"/>
      <c r="L29" s="556"/>
      <c r="M29" s="556"/>
      <c r="N29" s="556"/>
      <c r="O29" s="556"/>
      <c r="P29" s="556"/>
      <c r="Q29" s="556"/>
      <c r="R29" s="556"/>
      <c r="S29" s="548"/>
      <c r="T29" s="556"/>
      <c r="U29" s="556"/>
      <c r="V29" s="548"/>
      <c r="W29" s="556"/>
      <c r="X29" s="556"/>
      <c r="Y29" s="556"/>
      <c r="Z29" s="632"/>
      <c r="AA29" s="556"/>
      <c r="AB29" s="549"/>
      <c r="AC29" s="548"/>
    </row>
    <row r="30" spans="1:29" s="561" customFormat="1" ht="34.5" customHeight="1" x14ac:dyDescent="0.4">
      <c r="A30" s="559"/>
      <c r="B30" s="579"/>
      <c r="C30" s="584"/>
      <c r="D30" s="558" t="s">
        <v>97</v>
      </c>
      <c r="E30" s="558" t="s">
        <v>535</v>
      </c>
      <c r="F30" s="573"/>
      <c r="G30" s="573"/>
      <c r="H30" s="567"/>
      <c r="I30" s="567"/>
      <c r="J30" s="567"/>
      <c r="K30" s="556"/>
      <c r="L30" s="556"/>
      <c r="M30" s="556"/>
      <c r="N30" s="556"/>
      <c r="O30" s="556"/>
      <c r="P30" s="556"/>
      <c r="Q30" s="557"/>
      <c r="R30" s="557"/>
      <c r="S30" s="560" t="s">
        <v>148</v>
      </c>
      <c r="T30" s="1663"/>
      <c r="U30" s="1664"/>
      <c r="V30" s="1664"/>
      <c r="W30" s="1664"/>
      <c r="X30" s="1664"/>
      <c r="Y30" s="1664"/>
      <c r="Z30" s="1664"/>
      <c r="AA30" s="1665"/>
      <c r="AB30" s="562"/>
      <c r="AC30" s="557"/>
    </row>
    <row r="31" spans="1:29" s="561" customFormat="1" ht="34.5" customHeight="1" x14ac:dyDescent="0.4">
      <c r="A31" s="559"/>
      <c r="B31" s="548"/>
      <c r="C31" s="548"/>
      <c r="D31" s="557"/>
      <c r="E31" s="563" t="s">
        <v>536</v>
      </c>
      <c r="F31" s="939"/>
      <c r="G31" s="939"/>
      <c r="H31" s="939"/>
      <c r="I31" s="548"/>
      <c r="J31" s="548"/>
      <c r="K31" s="548"/>
      <c r="L31" s="548"/>
      <c r="M31" s="548"/>
      <c r="N31" s="548"/>
      <c r="O31" s="548"/>
      <c r="P31" s="548"/>
      <c r="Q31" s="557"/>
      <c r="R31" s="557"/>
      <c r="S31" s="560"/>
      <c r="T31" s="558"/>
      <c r="U31" s="557"/>
      <c r="V31" s="557"/>
      <c r="W31" s="557"/>
      <c r="X31" s="557"/>
      <c r="Y31" s="557"/>
      <c r="Z31" s="557"/>
      <c r="AA31" s="557"/>
      <c r="AB31" s="562"/>
      <c r="AC31" s="557"/>
    </row>
    <row r="32" spans="1:29" ht="12.95" customHeight="1" x14ac:dyDescent="0.4">
      <c r="A32" s="555"/>
      <c r="B32" s="548"/>
      <c r="C32" s="548"/>
      <c r="D32" s="548"/>
      <c r="E32" s="603"/>
      <c r="F32" s="548"/>
      <c r="G32" s="548"/>
      <c r="H32" s="548"/>
      <c r="I32" s="548"/>
      <c r="J32" s="548"/>
      <c r="K32" s="548"/>
      <c r="L32" s="548"/>
      <c r="M32" s="548"/>
      <c r="N32" s="548"/>
      <c r="O32" s="548"/>
      <c r="P32" s="548"/>
      <c r="Q32" s="556"/>
      <c r="R32" s="556"/>
      <c r="S32" s="556"/>
      <c r="T32" s="566"/>
      <c r="U32" s="633"/>
      <c r="V32" s="556"/>
      <c r="W32" s="556"/>
      <c r="X32" s="556"/>
      <c r="Y32" s="556"/>
      <c r="Z32" s="556"/>
      <c r="AA32" s="556"/>
      <c r="AB32" s="549"/>
      <c r="AC32" s="548"/>
    </row>
    <row r="33" spans="1:29" ht="34.5" customHeight="1" x14ac:dyDescent="0.35">
      <c r="A33" s="555"/>
      <c r="B33" s="579"/>
      <c r="C33" s="548"/>
      <c r="D33" s="558" t="s">
        <v>98</v>
      </c>
      <c r="E33" s="558" t="s">
        <v>1030</v>
      </c>
      <c r="F33" s="580"/>
      <c r="G33" s="580"/>
      <c r="H33" s="580"/>
      <c r="I33" s="548"/>
      <c r="J33" s="548"/>
      <c r="K33" s="548"/>
      <c r="L33" s="548"/>
      <c r="M33" s="548"/>
      <c r="N33" s="548"/>
      <c r="O33" s="548"/>
      <c r="P33" s="548"/>
      <c r="Q33" s="556"/>
      <c r="R33" s="556"/>
      <c r="S33" s="560" t="s">
        <v>149</v>
      </c>
      <c r="T33" s="1663"/>
      <c r="U33" s="1664"/>
      <c r="V33" s="1664"/>
      <c r="W33" s="1664"/>
      <c r="X33" s="1664"/>
      <c r="Y33" s="1664"/>
      <c r="Z33" s="1664"/>
      <c r="AA33" s="1665"/>
      <c r="AB33" s="549"/>
      <c r="AC33" s="548"/>
    </row>
    <row r="34" spans="1:29" s="561" customFormat="1" ht="34.5" customHeight="1" x14ac:dyDescent="0.35">
      <c r="A34" s="559" t="s">
        <v>85</v>
      </c>
      <c r="B34" s="548"/>
      <c r="C34" s="548"/>
      <c r="D34" s="557"/>
      <c r="E34" s="563" t="s">
        <v>537</v>
      </c>
      <c r="F34" s="580"/>
      <c r="G34" s="580"/>
      <c r="H34" s="580"/>
      <c r="I34" s="548"/>
      <c r="J34" s="548"/>
      <c r="K34" s="548"/>
      <c r="L34" s="548"/>
      <c r="M34" s="548"/>
      <c r="N34" s="548"/>
      <c r="O34" s="548"/>
      <c r="P34" s="548"/>
      <c r="Q34" s="557"/>
      <c r="R34" s="557"/>
      <c r="S34" s="557"/>
      <c r="T34" s="557"/>
      <c r="U34" s="558"/>
      <c r="V34" s="557"/>
      <c r="W34" s="557"/>
      <c r="X34" s="557"/>
      <c r="Y34" s="557"/>
      <c r="Z34" s="557"/>
      <c r="AA34" s="557"/>
      <c r="AB34" s="562"/>
      <c r="AC34" s="557"/>
    </row>
    <row r="35" spans="1:29" s="561" customFormat="1" ht="12.95" customHeight="1" x14ac:dyDescent="0.35">
      <c r="A35" s="559"/>
      <c r="B35" s="548"/>
      <c r="C35" s="548"/>
      <c r="D35" s="556"/>
      <c r="E35" s="563" t="s">
        <v>85</v>
      </c>
      <c r="F35" s="548"/>
      <c r="G35" s="548"/>
      <c r="H35" s="548"/>
      <c r="I35" s="548"/>
      <c r="J35" s="548"/>
      <c r="K35" s="548"/>
      <c r="L35" s="548"/>
      <c r="M35" s="548"/>
      <c r="N35" s="548"/>
      <c r="O35" s="548"/>
      <c r="P35" s="548"/>
      <c r="Q35" s="557"/>
      <c r="R35" s="557"/>
      <c r="S35" s="1302"/>
      <c r="T35" s="557"/>
      <c r="U35" s="557"/>
      <c r="V35" s="557"/>
      <c r="W35" s="557"/>
      <c r="X35" s="557"/>
      <c r="Y35" s="557"/>
      <c r="Z35" s="557"/>
      <c r="AA35" s="557"/>
      <c r="AB35" s="562"/>
    </row>
    <row r="36" spans="1:29" s="561" customFormat="1" ht="34.5" customHeight="1" x14ac:dyDescent="0.4">
      <c r="A36" s="559"/>
      <c r="B36" s="579"/>
      <c r="C36" s="584"/>
      <c r="D36" s="558" t="s">
        <v>142</v>
      </c>
      <c r="E36" s="558" t="s">
        <v>1031</v>
      </c>
      <c r="F36" s="573"/>
      <c r="G36" s="573"/>
      <c r="H36" s="567"/>
      <c r="I36" s="567"/>
      <c r="J36" s="567"/>
      <c r="K36" s="556"/>
      <c r="L36" s="556"/>
      <c r="M36" s="556"/>
      <c r="N36" s="556"/>
      <c r="O36" s="556"/>
      <c r="P36" s="556"/>
      <c r="Q36" s="557"/>
      <c r="R36" s="557"/>
      <c r="S36" s="560" t="s">
        <v>106</v>
      </c>
      <c r="T36" s="1663"/>
      <c r="U36" s="1664"/>
      <c r="V36" s="1664"/>
      <c r="W36" s="1664"/>
      <c r="X36" s="1664"/>
      <c r="Y36" s="1664"/>
      <c r="Z36" s="1664"/>
      <c r="AA36" s="1665"/>
      <c r="AB36" s="562"/>
      <c r="AC36" s="557"/>
    </row>
    <row r="37" spans="1:29" s="561" customFormat="1" ht="34.5" customHeight="1" x14ac:dyDescent="0.4">
      <c r="A37" s="559"/>
      <c r="B37" s="548"/>
      <c r="C37" s="548"/>
      <c r="D37" s="557"/>
      <c r="E37" s="563" t="s">
        <v>1032</v>
      </c>
      <c r="F37" s="939"/>
      <c r="G37" s="939"/>
      <c r="H37" s="939"/>
      <c r="I37" s="548"/>
      <c r="J37" s="548"/>
      <c r="K37" s="548"/>
      <c r="L37" s="548"/>
      <c r="M37" s="548"/>
      <c r="N37" s="548"/>
      <c r="O37" s="548"/>
      <c r="P37" s="548"/>
      <c r="Q37" s="557"/>
      <c r="R37" s="557"/>
      <c r="S37" s="557"/>
      <c r="T37" s="558"/>
      <c r="U37" s="557"/>
      <c r="V37" s="557"/>
      <c r="W37" s="557"/>
      <c r="X37" s="557"/>
      <c r="Y37" s="557"/>
      <c r="Z37" s="557"/>
      <c r="AA37" s="557"/>
      <c r="AB37" s="562"/>
      <c r="AC37" s="557"/>
    </row>
    <row r="38" spans="1:29" ht="12.95" customHeight="1" x14ac:dyDescent="0.35">
      <c r="A38" s="555"/>
      <c r="B38" s="548"/>
      <c r="C38" s="548"/>
      <c r="D38" s="1301"/>
      <c r="E38" s="563"/>
      <c r="F38" s="548"/>
      <c r="G38" s="548"/>
      <c r="H38" s="548"/>
      <c r="I38" s="548"/>
      <c r="J38" s="548"/>
      <c r="K38" s="548"/>
      <c r="L38" s="548"/>
      <c r="M38" s="548"/>
      <c r="N38" s="548"/>
      <c r="O38" s="548"/>
      <c r="P38" s="548"/>
      <c r="Q38" s="556"/>
      <c r="R38" s="556"/>
      <c r="S38" s="556"/>
      <c r="T38" s="566"/>
      <c r="U38" s="633"/>
      <c r="V38" s="556"/>
      <c r="W38" s="556"/>
      <c r="X38" s="556"/>
      <c r="Y38" s="556"/>
      <c r="Z38" s="556"/>
      <c r="AA38" s="556"/>
      <c r="AB38" s="549"/>
      <c r="AC38" s="548"/>
    </row>
    <row r="39" spans="1:29" ht="34.5" customHeight="1" x14ac:dyDescent="0.35">
      <c r="A39" s="555"/>
      <c r="B39" s="579"/>
      <c r="C39" s="548"/>
      <c r="D39" s="558" t="s">
        <v>150</v>
      </c>
      <c r="E39" s="558" t="s">
        <v>1033</v>
      </c>
      <c r="F39" s="580"/>
      <c r="G39" s="580"/>
      <c r="H39" s="580"/>
      <c r="I39" s="548"/>
      <c r="J39" s="548"/>
      <c r="K39" s="548"/>
      <c r="L39" s="548"/>
      <c r="M39" s="548"/>
      <c r="N39" s="548"/>
      <c r="O39" s="548"/>
      <c r="P39" s="548"/>
      <c r="Q39" s="556"/>
      <c r="R39" s="556"/>
      <c r="S39" s="560" t="s">
        <v>109</v>
      </c>
      <c r="T39" s="1663"/>
      <c r="U39" s="1664"/>
      <c r="V39" s="1664"/>
      <c r="W39" s="1664"/>
      <c r="X39" s="1664"/>
      <c r="Y39" s="1664"/>
      <c r="Z39" s="1664"/>
      <c r="AA39" s="1665"/>
      <c r="AB39" s="549"/>
      <c r="AC39" s="548"/>
    </row>
    <row r="40" spans="1:29" s="561" customFormat="1" ht="34.5" customHeight="1" x14ac:dyDescent="0.35">
      <c r="A40" s="1319" t="s">
        <v>85</v>
      </c>
      <c r="B40" s="1313"/>
      <c r="C40" s="1313"/>
      <c r="D40" s="1317"/>
      <c r="E40" s="1314" t="s">
        <v>112</v>
      </c>
      <c r="F40" s="1320"/>
      <c r="G40" s="1320"/>
      <c r="H40" s="1320"/>
      <c r="I40" s="1313"/>
      <c r="J40" s="1313"/>
      <c r="K40" s="1313"/>
      <c r="L40" s="1313"/>
      <c r="M40" s="1313"/>
      <c r="N40" s="1313"/>
      <c r="O40" s="1313"/>
      <c r="P40" s="1313"/>
      <c r="Q40" s="1317"/>
      <c r="R40" s="1317"/>
      <c r="S40" s="1327"/>
      <c r="T40" s="1317"/>
      <c r="U40" s="1327"/>
      <c r="V40" s="1317"/>
      <c r="W40" s="1317"/>
      <c r="X40" s="1317"/>
      <c r="Y40" s="1317"/>
      <c r="Z40" s="1317"/>
      <c r="AA40" s="1317"/>
      <c r="AB40" s="1324"/>
      <c r="AC40" s="557"/>
    </row>
    <row r="41" spans="1:29" s="561" customFormat="1" ht="12.95" customHeight="1" x14ac:dyDescent="0.35">
      <c r="A41" s="559"/>
      <c r="B41" s="548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48"/>
      <c r="O41" s="548"/>
      <c r="P41" s="548"/>
      <c r="Q41" s="557"/>
      <c r="R41" s="557"/>
      <c r="S41" s="560"/>
      <c r="T41" s="557"/>
      <c r="U41" s="557"/>
      <c r="V41" s="557"/>
      <c r="W41" s="557"/>
      <c r="X41" s="557"/>
      <c r="Y41" s="557"/>
      <c r="Z41" s="557"/>
      <c r="AA41" s="557"/>
      <c r="AB41" s="562"/>
    </row>
    <row r="42" spans="1:29" ht="34.5" customHeight="1" x14ac:dyDescent="0.35">
      <c r="A42" s="555"/>
      <c r="B42" s="560" t="s">
        <v>538</v>
      </c>
      <c r="C42" s="557"/>
      <c r="D42" s="566" t="s">
        <v>97</v>
      </c>
      <c r="E42" s="601" t="s">
        <v>546</v>
      </c>
      <c r="F42" s="580"/>
      <c r="G42" s="580"/>
      <c r="H42" s="580"/>
      <c r="I42" s="548"/>
      <c r="J42" s="548"/>
      <c r="K42" s="548"/>
      <c r="L42" s="548"/>
      <c r="M42" s="548"/>
      <c r="N42" s="548"/>
      <c r="O42" s="548"/>
      <c r="P42" s="548"/>
      <c r="Q42" s="556"/>
      <c r="R42" s="556"/>
      <c r="S42" s="560" t="s">
        <v>201</v>
      </c>
      <c r="T42" s="1663">
        <f>4775</f>
        <v>4775</v>
      </c>
      <c r="U42" s="1664"/>
      <c r="V42" s="1664"/>
      <c r="W42" s="1664"/>
      <c r="X42" s="1664"/>
      <c r="Y42" s="1664"/>
      <c r="Z42" s="1664"/>
      <c r="AA42" s="1665"/>
      <c r="AB42" s="549"/>
    </row>
    <row r="43" spans="1:29" ht="34.5" customHeight="1" x14ac:dyDescent="0.35">
      <c r="A43" s="555"/>
      <c r="B43" s="557"/>
      <c r="C43" s="557"/>
      <c r="D43" s="557"/>
      <c r="E43" s="563" t="s">
        <v>547</v>
      </c>
      <c r="F43" s="580"/>
      <c r="G43" s="580"/>
      <c r="H43" s="580"/>
      <c r="I43" s="548"/>
      <c r="J43" s="548"/>
      <c r="K43" s="548"/>
      <c r="L43" s="548"/>
      <c r="M43" s="548"/>
      <c r="N43" s="548"/>
      <c r="O43" s="548"/>
      <c r="P43" s="548"/>
      <c r="Q43" s="556"/>
      <c r="R43" s="556"/>
      <c r="S43" s="556"/>
      <c r="T43" s="556"/>
      <c r="U43" s="556"/>
      <c r="V43" s="556"/>
      <c r="W43" s="556"/>
      <c r="X43" s="556"/>
      <c r="Y43" s="556"/>
      <c r="Z43" s="556"/>
      <c r="AA43" s="556"/>
      <c r="AB43" s="549"/>
    </row>
    <row r="44" spans="1:29" ht="12.95" customHeight="1" x14ac:dyDescent="0.35">
      <c r="A44" s="555"/>
      <c r="B44" s="548"/>
      <c r="C44" s="548"/>
      <c r="D44" s="548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56"/>
      <c r="R44" s="556"/>
      <c r="S44" s="556"/>
      <c r="T44" s="556"/>
      <c r="U44" s="556"/>
      <c r="V44" s="556"/>
      <c r="W44" s="556"/>
      <c r="X44" s="556"/>
      <c r="Y44" s="556"/>
      <c r="Z44" s="556"/>
      <c r="AA44" s="556"/>
      <c r="AB44" s="549"/>
    </row>
    <row r="45" spans="1:29" ht="34.5" customHeight="1" x14ac:dyDescent="0.35">
      <c r="A45" s="555"/>
      <c r="B45" s="579"/>
      <c r="C45" s="548"/>
      <c r="D45" s="581"/>
      <c r="E45" s="839"/>
      <c r="F45" s="580"/>
      <c r="G45" s="580"/>
      <c r="H45" s="580"/>
      <c r="I45" s="580"/>
      <c r="J45" s="580"/>
      <c r="K45" s="580"/>
      <c r="L45" s="548"/>
      <c r="M45" s="548"/>
      <c r="N45" s="548"/>
      <c r="O45" s="548"/>
      <c r="P45" s="548"/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49"/>
    </row>
    <row r="46" spans="1:29" ht="34.5" customHeight="1" x14ac:dyDescent="0.35">
      <c r="A46" s="555"/>
      <c r="B46" s="548"/>
      <c r="C46" s="548"/>
      <c r="D46" s="1303"/>
      <c r="E46" s="581"/>
      <c r="F46" s="580"/>
      <c r="G46" s="580"/>
      <c r="H46" s="580"/>
      <c r="I46" s="580"/>
      <c r="J46" s="580"/>
      <c r="K46" s="580"/>
      <c r="L46" s="548"/>
      <c r="M46" s="548"/>
      <c r="N46" s="548"/>
      <c r="O46" s="548"/>
      <c r="P46" s="548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49"/>
    </row>
    <row r="47" spans="1:29" ht="8.25" customHeight="1" x14ac:dyDescent="0.35">
      <c r="A47" s="555"/>
      <c r="B47" s="940"/>
      <c r="C47" s="940"/>
      <c r="D47" s="940"/>
      <c r="E47" s="940"/>
      <c r="F47" s="940"/>
      <c r="G47" s="940"/>
      <c r="H47" s="940"/>
      <c r="I47" s="940"/>
      <c r="J47" s="548"/>
      <c r="K47" s="548"/>
      <c r="L47" s="548"/>
      <c r="M47" s="548"/>
      <c r="N47" s="548"/>
      <c r="O47" s="548"/>
      <c r="P47" s="548"/>
      <c r="Q47" s="548"/>
      <c r="R47" s="548"/>
      <c r="S47" s="556"/>
      <c r="T47" s="556"/>
      <c r="U47" s="556"/>
      <c r="V47" s="556"/>
      <c r="W47" s="556"/>
      <c r="X47" s="556"/>
      <c r="Y47" s="556"/>
      <c r="Z47" s="556"/>
      <c r="AA47" s="556"/>
      <c r="AB47" s="549"/>
    </row>
    <row r="48" spans="1:29" ht="34.5" customHeight="1" x14ac:dyDescent="0.35">
      <c r="A48" s="555"/>
      <c r="B48" s="579"/>
      <c r="C48" s="548"/>
      <c r="D48" s="581"/>
      <c r="E48" s="580"/>
      <c r="F48" s="580"/>
      <c r="G48" s="580"/>
      <c r="H48" s="580"/>
      <c r="I48" s="548"/>
      <c r="J48" s="548"/>
      <c r="K48" s="548"/>
      <c r="L48" s="548"/>
      <c r="M48" s="548"/>
      <c r="N48" s="548"/>
      <c r="O48" s="548"/>
      <c r="P48" s="548"/>
      <c r="Q48" s="556"/>
      <c r="R48" s="556"/>
      <c r="S48" s="556"/>
      <c r="T48" s="556"/>
      <c r="U48" s="556"/>
      <c r="V48" s="556"/>
      <c r="W48" s="556"/>
      <c r="X48" s="556"/>
      <c r="Y48" s="556"/>
      <c r="Z48" s="556"/>
      <c r="AA48" s="556"/>
      <c r="AB48" s="549"/>
      <c r="AC48" s="548"/>
    </row>
    <row r="49" spans="1:29" s="561" customFormat="1" ht="34.5" customHeight="1" x14ac:dyDescent="0.35">
      <c r="A49" s="559" t="s">
        <v>85</v>
      </c>
      <c r="B49" s="548"/>
      <c r="C49" s="548"/>
      <c r="D49" s="1303"/>
      <c r="E49" s="581"/>
      <c r="F49" s="580"/>
      <c r="G49" s="580"/>
      <c r="H49" s="580"/>
      <c r="I49" s="548"/>
      <c r="J49" s="548"/>
      <c r="K49" s="548"/>
      <c r="L49" s="548"/>
      <c r="M49" s="548"/>
      <c r="N49" s="548"/>
      <c r="O49" s="548"/>
      <c r="P49" s="548"/>
      <c r="Q49" s="557"/>
      <c r="R49" s="557"/>
      <c r="S49" s="556"/>
      <c r="T49" s="556"/>
      <c r="U49" s="556"/>
      <c r="V49" s="556"/>
      <c r="W49" s="556"/>
      <c r="X49" s="556"/>
      <c r="Y49" s="556"/>
      <c r="Z49" s="556"/>
      <c r="AA49" s="556"/>
      <c r="AB49" s="562"/>
      <c r="AC49" s="557"/>
    </row>
    <row r="50" spans="1:29" s="561" customFormat="1" ht="15" customHeight="1" x14ac:dyDescent="0.35">
      <c r="A50" s="559"/>
      <c r="B50" s="548"/>
      <c r="C50" s="548"/>
      <c r="D50" s="548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57"/>
      <c r="R50" s="557"/>
      <c r="S50" s="556"/>
      <c r="T50" s="556"/>
      <c r="U50" s="556"/>
      <c r="V50" s="556"/>
      <c r="W50" s="556"/>
      <c r="X50" s="556"/>
      <c r="Y50" s="556"/>
      <c r="Z50" s="556"/>
      <c r="AA50" s="556"/>
      <c r="AB50" s="562"/>
    </row>
    <row r="51" spans="1:29" s="561" customFormat="1" ht="34.5" customHeight="1" x14ac:dyDescent="0.4">
      <c r="A51" s="559"/>
      <c r="B51" s="579"/>
      <c r="C51" s="584"/>
      <c r="D51" s="573"/>
      <c r="E51" s="573"/>
      <c r="F51" s="573"/>
      <c r="G51" s="573"/>
      <c r="H51" s="567"/>
      <c r="I51" s="567"/>
      <c r="J51" s="567"/>
      <c r="K51" s="556"/>
      <c r="L51" s="556"/>
      <c r="M51" s="556"/>
      <c r="N51" s="556"/>
      <c r="O51" s="556"/>
      <c r="P51" s="556"/>
      <c r="Q51" s="557"/>
      <c r="R51" s="557"/>
      <c r="S51" s="556"/>
      <c r="T51" s="556"/>
      <c r="U51" s="556"/>
      <c r="V51" s="556"/>
      <c r="W51" s="556"/>
      <c r="X51" s="556"/>
      <c r="Y51" s="556"/>
      <c r="Z51" s="556"/>
      <c r="AA51" s="556"/>
      <c r="AB51" s="562"/>
      <c r="AC51" s="557"/>
    </row>
    <row r="52" spans="1:29" s="561" customFormat="1" ht="34.5" customHeight="1" x14ac:dyDescent="0.4">
      <c r="A52" s="559"/>
      <c r="B52" s="548"/>
      <c r="C52" s="548"/>
      <c r="D52" s="939"/>
      <c r="E52" s="939"/>
      <c r="F52" s="939"/>
      <c r="G52" s="939"/>
      <c r="H52" s="939"/>
      <c r="I52" s="548"/>
      <c r="J52" s="548"/>
      <c r="K52" s="548"/>
      <c r="L52" s="548"/>
      <c r="M52" s="548"/>
      <c r="N52" s="548"/>
      <c r="O52" s="548"/>
      <c r="P52" s="548"/>
      <c r="Q52" s="557"/>
      <c r="R52" s="557"/>
      <c r="S52" s="556"/>
      <c r="T52" s="556"/>
      <c r="U52" s="556"/>
      <c r="V52" s="556"/>
      <c r="W52" s="556"/>
      <c r="X52" s="556"/>
      <c r="Y52" s="556"/>
      <c r="Z52" s="556"/>
      <c r="AA52" s="556"/>
      <c r="AB52" s="562"/>
      <c r="AC52" s="557"/>
    </row>
    <row r="53" spans="1:29" ht="15" customHeight="1" x14ac:dyDescent="0.4">
      <c r="A53" s="555"/>
      <c r="B53" s="548"/>
      <c r="C53" s="548"/>
      <c r="D53" s="548"/>
      <c r="E53" s="603"/>
      <c r="F53" s="548"/>
      <c r="G53" s="548"/>
      <c r="H53" s="548"/>
      <c r="I53" s="548"/>
      <c r="J53" s="548"/>
      <c r="K53" s="548"/>
      <c r="L53" s="548"/>
      <c r="M53" s="548"/>
      <c r="N53" s="548"/>
      <c r="O53" s="548"/>
      <c r="P53" s="548"/>
      <c r="Q53" s="556"/>
      <c r="R53" s="556"/>
      <c r="S53" s="556"/>
      <c r="T53" s="556"/>
      <c r="U53" s="556"/>
      <c r="V53" s="556"/>
      <c r="W53" s="556"/>
      <c r="X53" s="556"/>
      <c r="Y53" s="556"/>
      <c r="Z53" s="556"/>
      <c r="AA53" s="556"/>
      <c r="AB53" s="549"/>
      <c r="AC53" s="548"/>
    </row>
    <row r="54" spans="1:29" ht="34.5" customHeight="1" x14ac:dyDescent="0.35">
      <c r="A54" s="555"/>
      <c r="B54" s="579"/>
      <c r="C54" s="548"/>
      <c r="D54" s="581"/>
      <c r="E54" s="580"/>
      <c r="F54" s="580"/>
      <c r="G54" s="580"/>
      <c r="H54" s="580"/>
      <c r="I54" s="548"/>
      <c r="J54" s="548"/>
      <c r="K54" s="548"/>
      <c r="L54" s="548"/>
      <c r="M54" s="548"/>
      <c r="N54" s="548"/>
      <c r="O54" s="548"/>
      <c r="P54" s="548"/>
      <c r="Q54" s="556"/>
      <c r="R54" s="556"/>
      <c r="S54" s="556"/>
      <c r="T54" s="556"/>
      <c r="U54" s="556"/>
      <c r="V54" s="556"/>
      <c r="W54" s="556"/>
      <c r="X54" s="556"/>
      <c r="Y54" s="556"/>
      <c r="Z54" s="556"/>
      <c r="AA54" s="556"/>
      <c r="AB54" s="549"/>
      <c r="AC54" s="548"/>
    </row>
    <row r="55" spans="1:29" s="561" customFormat="1" ht="34.5" customHeight="1" x14ac:dyDescent="0.35">
      <c r="A55" s="559" t="s">
        <v>85</v>
      </c>
      <c r="B55" s="548"/>
      <c r="C55" s="548"/>
      <c r="D55" s="1303"/>
      <c r="E55" s="581"/>
      <c r="F55" s="580"/>
      <c r="G55" s="580"/>
      <c r="H55" s="580"/>
      <c r="I55" s="548"/>
      <c r="J55" s="548"/>
      <c r="K55" s="548"/>
      <c r="L55" s="548"/>
      <c r="M55" s="548"/>
      <c r="N55" s="548"/>
      <c r="O55" s="548"/>
      <c r="P55" s="548"/>
      <c r="Q55" s="557"/>
      <c r="R55" s="557"/>
      <c r="S55" s="556"/>
      <c r="T55" s="556"/>
      <c r="U55" s="556"/>
      <c r="V55" s="556"/>
      <c r="W55" s="556"/>
      <c r="X55" s="556"/>
      <c r="Y55" s="556"/>
      <c r="Z55" s="556"/>
      <c r="AA55" s="556"/>
      <c r="AB55" s="562"/>
      <c r="AC55" s="557"/>
    </row>
    <row r="56" spans="1:29" s="561" customFormat="1" ht="15" customHeight="1" x14ac:dyDescent="0.35">
      <c r="A56" s="559"/>
      <c r="B56" s="548"/>
      <c r="C56" s="54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57"/>
      <c r="R56" s="557"/>
      <c r="S56" s="556"/>
      <c r="T56" s="556"/>
      <c r="U56" s="556"/>
      <c r="V56" s="556"/>
      <c r="W56" s="556"/>
      <c r="X56" s="556"/>
      <c r="Y56" s="556"/>
      <c r="Z56" s="556"/>
      <c r="AA56" s="556"/>
      <c r="AB56" s="562"/>
    </row>
    <row r="57" spans="1:29" ht="34.5" customHeight="1" x14ac:dyDescent="0.35">
      <c r="A57" s="555"/>
      <c r="B57" s="579"/>
      <c r="C57" s="548"/>
      <c r="D57" s="581"/>
      <c r="E57" s="580"/>
      <c r="F57" s="580"/>
      <c r="G57" s="580"/>
      <c r="H57" s="580"/>
      <c r="I57" s="548"/>
      <c r="J57" s="548"/>
      <c r="K57" s="548"/>
      <c r="L57" s="548"/>
      <c r="M57" s="548"/>
      <c r="N57" s="548"/>
      <c r="O57" s="548"/>
      <c r="P57" s="548"/>
      <c r="Q57" s="556"/>
      <c r="R57" s="556"/>
      <c r="S57" s="556"/>
      <c r="T57" s="556"/>
      <c r="U57" s="556"/>
      <c r="V57" s="556"/>
      <c r="W57" s="556"/>
      <c r="X57" s="556"/>
      <c r="Y57" s="556"/>
      <c r="Z57" s="556"/>
      <c r="AA57" s="556"/>
      <c r="AB57" s="549"/>
    </row>
    <row r="58" spans="1:29" ht="34.5" customHeight="1" x14ac:dyDescent="0.35">
      <c r="A58" s="555"/>
      <c r="B58" s="548"/>
      <c r="C58" s="548"/>
      <c r="D58" s="1303"/>
      <c r="E58" s="581"/>
      <c r="F58" s="580"/>
      <c r="G58" s="580"/>
      <c r="H58" s="580"/>
      <c r="I58" s="548"/>
      <c r="J58" s="548"/>
      <c r="K58" s="548"/>
      <c r="L58" s="548"/>
      <c r="M58" s="548"/>
      <c r="N58" s="548"/>
      <c r="O58" s="548"/>
      <c r="P58" s="548"/>
      <c r="Q58" s="556"/>
      <c r="R58" s="556"/>
      <c r="S58" s="556"/>
      <c r="T58" s="556"/>
      <c r="U58" s="556"/>
      <c r="V58" s="556"/>
      <c r="W58" s="556"/>
      <c r="X58" s="556"/>
      <c r="Y58" s="556"/>
      <c r="Z58" s="556"/>
      <c r="AA58" s="556"/>
      <c r="AB58" s="549"/>
    </row>
    <row r="59" spans="1:29" ht="15" customHeight="1" x14ac:dyDescent="0.35">
      <c r="A59" s="555"/>
      <c r="B59" s="548"/>
      <c r="C59" s="548"/>
      <c r="D59" s="548"/>
      <c r="E59" s="548"/>
      <c r="F59" s="548"/>
      <c r="G59" s="548"/>
      <c r="H59" s="548"/>
      <c r="I59" s="548"/>
      <c r="J59" s="548"/>
      <c r="K59" s="548"/>
      <c r="L59" s="548"/>
      <c r="M59" s="548"/>
      <c r="N59" s="548"/>
      <c r="O59" s="548"/>
      <c r="P59" s="548"/>
      <c r="Q59" s="556"/>
      <c r="R59" s="556"/>
      <c r="S59" s="556"/>
      <c r="T59" s="556"/>
      <c r="U59" s="556"/>
      <c r="V59" s="556"/>
      <c r="W59" s="556"/>
      <c r="X59" s="556"/>
      <c r="Y59" s="556"/>
      <c r="Z59" s="556"/>
      <c r="AA59" s="556"/>
      <c r="AB59" s="549"/>
    </row>
    <row r="60" spans="1:29" ht="34.5" customHeight="1" x14ac:dyDescent="0.35">
      <c r="A60" s="555"/>
      <c r="B60" s="579"/>
      <c r="C60" s="548"/>
      <c r="D60" s="581"/>
      <c r="E60" s="839"/>
      <c r="F60" s="580"/>
      <c r="G60" s="580"/>
      <c r="H60" s="580"/>
      <c r="I60" s="580"/>
      <c r="J60" s="580"/>
      <c r="K60" s="580"/>
      <c r="L60" s="548"/>
      <c r="M60" s="548"/>
      <c r="N60" s="548"/>
      <c r="O60" s="548"/>
      <c r="P60" s="548"/>
      <c r="Q60" s="556"/>
      <c r="R60" s="556"/>
      <c r="S60" s="556"/>
      <c r="T60" s="556"/>
      <c r="U60" s="556"/>
      <c r="V60" s="556"/>
      <c r="W60" s="556"/>
      <c r="X60" s="556"/>
      <c r="Y60" s="556"/>
      <c r="Z60" s="556"/>
      <c r="AA60" s="556"/>
      <c r="AB60" s="549"/>
    </row>
    <row r="61" spans="1:29" ht="34.5" customHeight="1" x14ac:dyDescent="0.35">
      <c r="A61" s="555"/>
      <c r="B61" s="548"/>
      <c r="C61" s="548"/>
      <c r="D61" s="1311"/>
      <c r="E61" s="581"/>
      <c r="F61" s="580"/>
      <c r="G61" s="580"/>
      <c r="H61" s="580"/>
      <c r="I61" s="580"/>
      <c r="J61" s="580"/>
      <c r="K61" s="580"/>
      <c r="L61" s="548"/>
      <c r="M61" s="548"/>
      <c r="N61" s="548"/>
      <c r="O61" s="548"/>
      <c r="P61" s="548"/>
      <c r="Q61" s="556"/>
      <c r="R61" s="556"/>
      <c r="S61" s="556"/>
      <c r="T61" s="556"/>
      <c r="U61" s="556"/>
      <c r="V61" s="556"/>
      <c r="W61" s="556"/>
      <c r="X61" s="556"/>
      <c r="Y61" s="556"/>
      <c r="Z61" s="556"/>
      <c r="AA61" s="556"/>
      <c r="AB61" s="549"/>
    </row>
    <row r="62" spans="1:29" ht="34.5" customHeight="1" x14ac:dyDescent="0.4">
      <c r="A62" s="555"/>
      <c r="B62" s="579"/>
      <c r="C62" s="548"/>
      <c r="D62" s="602" t="s">
        <v>98</v>
      </c>
      <c r="E62" s="602" t="s">
        <v>583</v>
      </c>
      <c r="F62" s="580"/>
      <c r="G62" s="580"/>
      <c r="H62" s="580"/>
      <c r="I62" s="548"/>
      <c r="J62" s="548"/>
      <c r="K62" s="548"/>
      <c r="L62" s="548"/>
      <c r="M62" s="548"/>
      <c r="N62" s="548"/>
      <c r="O62" s="548"/>
      <c r="P62" s="548"/>
      <c r="Q62" s="556"/>
      <c r="R62" s="556"/>
      <c r="S62" s="560" t="s">
        <v>120</v>
      </c>
      <c r="T62" s="1663"/>
      <c r="U62" s="1664"/>
      <c r="V62" s="1664"/>
      <c r="W62" s="1664"/>
      <c r="X62" s="1664"/>
      <c r="Y62" s="1664"/>
      <c r="Z62" s="1664"/>
      <c r="AA62" s="1665"/>
      <c r="AB62" s="549"/>
      <c r="AC62" s="548"/>
    </row>
    <row r="63" spans="1:29" s="561" customFormat="1" ht="34.5" customHeight="1" x14ac:dyDescent="0.4">
      <c r="A63" s="559" t="s">
        <v>85</v>
      </c>
      <c r="B63" s="548"/>
      <c r="C63" s="548"/>
      <c r="D63" s="547"/>
      <c r="E63" s="603" t="s">
        <v>584</v>
      </c>
      <c r="F63" s="580"/>
      <c r="G63" s="580"/>
      <c r="H63" s="580"/>
      <c r="I63" s="548"/>
      <c r="J63" s="548"/>
      <c r="K63" s="548"/>
      <c r="L63" s="548"/>
      <c r="M63" s="548"/>
      <c r="N63" s="548"/>
      <c r="O63" s="548"/>
      <c r="P63" s="548"/>
      <c r="Q63" s="557"/>
      <c r="R63" s="557"/>
      <c r="S63" s="558"/>
      <c r="T63" s="557"/>
      <c r="U63" s="558"/>
      <c r="V63" s="557"/>
      <c r="W63" s="557"/>
      <c r="X63" s="557"/>
      <c r="Y63" s="557"/>
      <c r="Z63" s="557"/>
      <c r="AA63" s="557"/>
      <c r="AB63" s="562"/>
      <c r="AC63" s="557"/>
    </row>
    <row r="64" spans="1:29" s="561" customFormat="1" ht="12.95" customHeight="1" x14ac:dyDescent="0.35">
      <c r="A64" s="559"/>
      <c r="B64" s="548"/>
      <c r="C64" s="54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57"/>
      <c r="R64" s="557"/>
      <c r="S64" s="560"/>
      <c r="T64" s="557"/>
      <c r="U64" s="557"/>
      <c r="V64" s="557"/>
      <c r="W64" s="557"/>
      <c r="X64" s="557"/>
      <c r="Y64" s="557"/>
      <c r="Z64" s="557"/>
      <c r="AA64" s="557"/>
      <c r="AB64" s="562"/>
    </row>
    <row r="65" spans="1:29" s="561" customFormat="1" ht="34.5" customHeight="1" x14ac:dyDescent="0.4">
      <c r="A65" s="559"/>
      <c r="B65" s="579"/>
      <c r="C65" s="584"/>
      <c r="D65" s="602" t="s">
        <v>142</v>
      </c>
      <c r="E65" s="602" t="s">
        <v>585</v>
      </c>
      <c r="F65" s="573"/>
      <c r="G65" s="573"/>
      <c r="H65" s="567"/>
      <c r="I65" s="567"/>
      <c r="J65" s="567"/>
      <c r="K65" s="556"/>
      <c r="L65" s="556"/>
      <c r="M65" s="556"/>
      <c r="N65" s="556"/>
      <c r="O65" s="556"/>
      <c r="P65" s="556"/>
      <c r="Q65" s="557"/>
      <c r="R65" s="557"/>
      <c r="S65" s="560" t="s">
        <v>852</v>
      </c>
      <c r="T65" s="1663">
        <v>9881653</v>
      </c>
      <c r="U65" s="1664"/>
      <c r="V65" s="1664"/>
      <c r="W65" s="1664"/>
      <c r="X65" s="1664"/>
      <c r="Y65" s="1664"/>
      <c r="Z65" s="1664"/>
      <c r="AA65" s="1665"/>
      <c r="AB65" s="562"/>
      <c r="AC65" s="557"/>
    </row>
    <row r="66" spans="1:29" s="561" customFormat="1" ht="34.5" customHeight="1" x14ac:dyDescent="0.4">
      <c r="A66" s="559"/>
      <c r="B66" s="548"/>
      <c r="C66" s="548"/>
      <c r="D66" s="547"/>
      <c r="E66" s="603" t="s">
        <v>1034</v>
      </c>
      <c r="F66" s="939"/>
      <c r="G66" s="939"/>
      <c r="H66" s="939"/>
      <c r="I66" s="548"/>
      <c r="J66" s="548"/>
      <c r="K66" s="548"/>
      <c r="L66" s="548"/>
      <c r="M66" s="548"/>
      <c r="N66" s="548"/>
      <c r="O66" s="548"/>
      <c r="P66" s="548"/>
      <c r="Q66" s="557"/>
      <c r="R66" s="557"/>
      <c r="S66" s="560"/>
      <c r="T66" s="558"/>
      <c r="U66" s="557"/>
      <c r="V66" s="557"/>
      <c r="W66" s="557"/>
      <c r="X66" s="557"/>
      <c r="Y66" s="557"/>
      <c r="Z66" s="557"/>
      <c r="AA66" s="557"/>
      <c r="AB66" s="562"/>
      <c r="AC66" s="557"/>
    </row>
    <row r="67" spans="1:29" ht="27" customHeight="1" x14ac:dyDescent="0.4">
      <c r="A67" s="555"/>
      <c r="B67" s="548"/>
      <c r="C67" s="548"/>
      <c r="D67" s="548"/>
      <c r="E67" s="603"/>
      <c r="F67" s="548"/>
      <c r="G67" s="548"/>
      <c r="H67" s="548"/>
      <c r="I67" s="548"/>
      <c r="J67" s="548"/>
      <c r="K67" s="548"/>
      <c r="L67" s="548"/>
      <c r="M67" s="548"/>
      <c r="N67" s="548"/>
      <c r="O67" s="548"/>
      <c r="P67" s="548"/>
      <c r="Q67" s="556"/>
      <c r="R67" s="556"/>
      <c r="S67" s="556"/>
      <c r="T67" s="566"/>
      <c r="U67" s="633"/>
      <c r="V67" s="573">
        <v>36</v>
      </c>
      <c r="W67" s="556"/>
      <c r="X67" s="556"/>
      <c r="Y67" s="556"/>
      <c r="Z67" s="556"/>
      <c r="AA67" s="556"/>
      <c r="AB67" s="549"/>
      <c r="AC67" s="548"/>
    </row>
    <row r="68" spans="1:29" ht="34.5" customHeight="1" x14ac:dyDescent="0.4">
      <c r="A68" s="555"/>
      <c r="B68" s="579"/>
      <c r="C68" s="548"/>
      <c r="D68" s="581"/>
      <c r="E68" s="573" t="s">
        <v>200</v>
      </c>
      <c r="F68" s="573" t="s">
        <v>586</v>
      </c>
      <c r="G68" s="580"/>
      <c r="H68" s="580"/>
      <c r="I68" s="548"/>
      <c r="J68" s="548"/>
      <c r="K68" s="548"/>
      <c r="L68" s="548"/>
      <c r="M68" s="548"/>
      <c r="N68" s="548"/>
      <c r="O68" s="548"/>
      <c r="P68" s="548"/>
      <c r="Q68" s="556"/>
      <c r="R68" s="556"/>
      <c r="S68" s="558">
        <v>19</v>
      </c>
      <c r="T68" s="1663">
        <v>100</v>
      </c>
      <c r="U68" s="1664"/>
      <c r="V68" s="1665"/>
      <c r="W68" s="604" t="s">
        <v>75</v>
      </c>
      <c r="X68" s="582"/>
      <c r="Y68" s="582"/>
      <c r="Z68" s="582"/>
      <c r="AA68" s="582"/>
      <c r="AB68" s="549"/>
      <c r="AC68" s="548"/>
    </row>
    <row r="69" spans="1:29" s="561" customFormat="1" ht="34.5" customHeight="1" x14ac:dyDescent="0.4">
      <c r="A69" s="559" t="s">
        <v>85</v>
      </c>
      <c r="B69" s="548"/>
      <c r="C69" s="548"/>
      <c r="D69" s="1303"/>
      <c r="E69" s="547"/>
      <c r="F69" s="603" t="s">
        <v>1038</v>
      </c>
      <c r="G69" s="580"/>
      <c r="H69" s="580"/>
      <c r="I69" s="548"/>
      <c r="J69" s="548"/>
      <c r="K69" s="548"/>
      <c r="L69" s="548"/>
      <c r="M69" s="548"/>
      <c r="N69" s="548"/>
      <c r="O69" s="548"/>
      <c r="P69" s="548"/>
      <c r="Q69" s="557"/>
      <c r="R69" s="557"/>
      <c r="S69" s="600"/>
      <c r="T69" s="557"/>
      <c r="U69" s="558"/>
      <c r="V69" s="557"/>
      <c r="W69" s="547"/>
      <c r="X69" s="557"/>
      <c r="Y69" s="557"/>
      <c r="Z69" s="557"/>
      <c r="AA69" s="557"/>
      <c r="AB69" s="562"/>
      <c r="AC69" s="557"/>
    </row>
    <row r="70" spans="1:29" s="561" customFormat="1" ht="12.95" customHeight="1" x14ac:dyDescent="0.35">
      <c r="A70" s="559"/>
      <c r="B70" s="548"/>
      <c r="C70" s="548"/>
      <c r="D70" s="548"/>
      <c r="E70" s="547"/>
      <c r="F70" s="547"/>
      <c r="G70" s="548"/>
      <c r="H70" s="548"/>
      <c r="I70" s="548"/>
      <c r="J70" s="548"/>
      <c r="K70" s="548"/>
      <c r="L70" s="548"/>
      <c r="M70" s="548"/>
      <c r="N70" s="548"/>
      <c r="O70" s="548"/>
      <c r="P70" s="548"/>
      <c r="Q70" s="557"/>
      <c r="R70" s="557"/>
      <c r="S70" s="547"/>
      <c r="T70" s="557"/>
      <c r="U70" s="557"/>
      <c r="V70" s="557"/>
      <c r="W70" s="547"/>
      <c r="X70" s="557"/>
      <c r="Y70" s="557"/>
      <c r="Z70" s="557"/>
      <c r="AA70" s="557"/>
      <c r="AB70" s="562"/>
    </row>
    <row r="71" spans="1:29" ht="34.5" customHeight="1" x14ac:dyDescent="0.4">
      <c r="A71" s="555"/>
      <c r="B71" s="579"/>
      <c r="C71" s="548"/>
      <c r="D71" s="581"/>
      <c r="E71" s="573" t="s">
        <v>1039</v>
      </c>
      <c r="F71" s="602" t="s">
        <v>587</v>
      </c>
      <c r="G71" s="580"/>
      <c r="H71" s="580"/>
      <c r="I71" s="548"/>
      <c r="J71" s="548"/>
      <c r="K71" s="548"/>
      <c r="L71" s="548"/>
      <c r="M71" s="548"/>
      <c r="N71" s="548"/>
      <c r="O71" s="548"/>
      <c r="P71" s="548"/>
      <c r="Q71" s="556"/>
      <c r="R71" s="556"/>
      <c r="S71" s="558">
        <v>20</v>
      </c>
      <c r="T71" s="1663"/>
      <c r="U71" s="1664"/>
      <c r="V71" s="1665"/>
      <c r="W71" s="604" t="s">
        <v>75</v>
      </c>
      <c r="X71" s="582"/>
      <c r="Y71" s="582"/>
      <c r="Z71" s="582"/>
      <c r="AA71" s="582"/>
      <c r="AB71" s="549"/>
    </row>
    <row r="72" spans="1:29" ht="34.5" customHeight="1" x14ac:dyDescent="0.4">
      <c r="A72" s="555"/>
      <c r="B72" s="548"/>
      <c r="C72" s="548"/>
      <c r="D72" s="1303"/>
      <c r="E72" s="547"/>
      <c r="F72" s="603" t="s">
        <v>1040</v>
      </c>
      <c r="G72" s="580"/>
      <c r="H72" s="580"/>
      <c r="I72" s="548"/>
      <c r="J72" s="548"/>
      <c r="K72" s="548"/>
      <c r="L72" s="548"/>
      <c r="M72" s="548"/>
      <c r="N72" s="548"/>
      <c r="O72" s="548"/>
      <c r="P72" s="548"/>
      <c r="Q72" s="556"/>
      <c r="R72" s="556"/>
      <c r="S72" s="556"/>
      <c r="T72" s="556"/>
      <c r="U72" s="556"/>
      <c r="V72" s="556"/>
      <c r="W72" s="547"/>
      <c r="X72" s="556"/>
      <c r="Y72" s="556"/>
      <c r="Z72" s="556"/>
      <c r="AA72" s="556"/>
      <c r="AB72" s="549"/>
    </row>
    <row r="73" spans="1:29" ht="12.95" customHeight="1" x14ac:dyDescent="0.35">
      <c r="A73" s="555"/>
      <c r="B73" s="548"/>
      <c r="C73" s="548"/>
      <c r="D73" s="548"/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56"/>
      <c r="R73" s="556"/>
      <c r="S73" s="556"/>
      <c r="T73" s="556"/>
      <c r="U73" s="556"/>
      <c r="V73" s="556"/>
      <c r="W73" s="547"/>
      <c r="X73" s="556"/>
      <c r="Y73" s="556"/>
      <c r="Z73" s="556"/>
      <c r="AA73" s="556"/>
      <c r="AB73" s="549"/>
    </row>
    <row r="74" spans="1:29" ht="34.5" customHeight="1" x14ac:dyDescent="0.4">
      <c r="A74" s="555"/>
      <c r="B74" s="579"/>
      <c r="C74" s="548"/>
      <c r="D74" s="581"/>
      <c r="E74" s="839"/>
      <c r="F74" s="602" t="s">
        <v>589</v>
      </c>
      <c r="G74" s="580"/>
      <c r="H74" s="580"/>
      <c r="I74" s="580"/>
      <c r="J74" s="580"/>
      <c r="K74" s="580"/>
      <c r="L74" s="548"/>
      <c r="M74" s="548"/>
      <c r="N74" s="548"/>
      <c r="O74" s="548"/>
      <c r="P74" s="548"/>
      <c r="Q74" s="556"/>
      <c r="R74" s="556"/>
      <c r="S74" s="560"/>
      <c r="T74" s="1663">
        <v>100</v>
      </c>
      <c r="U74" s="1664"/>
      <c r="V74" s="1665"/>
      <c r="W74" s="604" t="s">
        <v>75</v>
      </c>
      <c r="X74" s="582"/>
      <c r="Y74" s="582"/>
      <c r="Z74" s="582"/>
      <c r="AA74" s="582"/>
      <c r="AB74" s="549"/>
    </row>
    <row r="75" spans="1:29" ht="34.5" customHeight="1" x14ac:dyDescent="0.4">
      <c r="A75" s="555"/>
      <c r="B75" s="548"/>
      <c r="C75" s="548"/>
      <c r="D75" s="1303"/>
      <c r="E75" s="581"/>
      <c r="F75" s="603" t="s">
        <v>588</v>
      </c>
      <c r="G75" s="580"/>
      <c r="H75" s="580"/>
      <c r="I75" s="580"/>
      <c r="J75" s="580"/>
      <c r="K75" s="580"/>
      <c r="L75" s="548"/>
      <c r="M75" s="548"/>
      <c r="N75" s="548"/>
      <c r="O75" s="548"/>
      <c r="P75" s="548"/>
      <c r="Q75" s="556"/>
      <c r="R75" s="556"/>
      <c r="S75" s="556"/>
      <c r="T75" s="556"/>
      <c r="U75" s="556"/>
      <c r="V75" s="556"/>
      <c r="W75" s="556"/>
      <c r="X75" s="556"/>
      <c r="Y75" s="556"/>
      <c r="Z75" s="556"/>
      <c r="AA75" s="556"/>
      <c r="AB75" s="549"/>
    </row>
    <row r="76" spans="1:29" ht="14.25" customHeight="1" thickBot="1" x14ac:dyDescent="0.4">
      <c r="A76" s="834"/>
      <c r="B76" s="597"/>
      <c r="C76" s="597"/>
      <c r="D76" s="597"/>
      <c r="E76" s="597"/>
      <c r="F76" s="597"/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606"/>
    </row>
    <row r="77" spans="1:29" x14ac:dyDescent="0.35">
      <c r="A77" s="548"/>
      <c r="N77" s="870">
        <v>9</v>
      </c>
    </row>
    <row r="78" spans="1:29" x14ac:dyDescent="0.35">
      <c r="A78" s="548"/>
    </row>
    <row r="79" spans="1:29" ht="31.5" customHeight="1" x14ac:dyDescent="0.35"/>
  </sheetData>
  <mergeCells count="18">
    <mergeCell ref="T74:V74"/>
    <mergeCell ref="T71:V71"/>
    <mergeCell ref="T68:V68"/>
    <mergeCell ref="T65:AA65"/>
    <mergeCell ref="T4:AA4"/>
    <mergeCell ref="T30:AA30"/>
    <mergeCell ref="T62:AA62"/>
    <mergeCell ref="T33:AA33"/>
    <mergeCell ref="T21:AA21"/>
    <mergeCell ref="T24:AA24"/>
    <mergeCell ref="T36:AA36"/>
    <mergeCell ref="T39:AA39"/>
    <mergeCell ref="T42:AA42"/>
    <mergeCell ref="T9:AA9"/>
    <mergeCell ref="T12:AA12"/>
    <mergeCell ref="T15:AA15"/>
    <mergeCell ref="T18:AA18"/>
    <mergeCell ref="T6:AA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7" orientation="portrait" r:id="rId1"/>
  <headerFooter alignWithMargins="0"/>
  <colBreaks count="1" manualBreakCount="1">
    <brk id="28" max="7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00B050"/>
  </sheetPr>
  <dimension ref="A1:AD71"/>
  <sheetViews>
    <sheetView showGridLines="0" tabSelected="1" view="pageBreakPreview" topLeftCell="A22" zoomScale="67" zoomScaleNormal="40" zoomScaleSheetLayoutView="67" workbookViewId="0">
      <selection activeCell="AD24" sqref="AD24"/>
    </sheetView>
  </sheetViews>
  <sheetFormatPr defaultRowHeight="27" x14ac:dyDescent="0.35"/>
  <cols>
    <col min="1" max="1" width="4.09765625" style="554" customWidth="1"/>
    <col min="2" max="2" width="6.69921875" style="554" customWidth="1"/>
    <col min="3" max="3" width="5.5" style="554" customWidth="1"/>
    <col min="4" max="5" width="6.69921875" style="554" customWidth="1"/>
    <col min="6" max="6" width="5.09765625" style="554" customWidth="1"/>
    <col min="7" max="7" width="4.09765625" style="554" customWidth="1"/>
    <col min="8" max="8" width="6.69921875" style="554" customWidth="1"/>
    <col min="9" max="9" width="3.8984375" style="554" customWidth="1"/>
    <col min="10" max="12" width="6.69921875" style="554" customWidth="1"/>
    <col min="13" max="13" width="7.5" style="554" customWidth="1"/>
    <col min="14" max="14" width="9.8984375" style="554" customWidth="1"/>
    <col min="15" max="15" width="8.296875" style="554" customWidth="1"/>
    <col min="16" max="16" width="5.09765625" style="554" customWidth="1"/>
    <col min="17" max="17" width="7.5" style="554" customWidth="1"/>
    <col min="18" max="18" width="8.5" style="554" customWidth="1"/>
    <col min="19" max="19" width="6.69921875" style="554" customWidth="1"/>
    <col min="20" max="22" width="5.69921875" style="554" customWidth="1"/>
    <col min="23" max="23" width="7.09765625" style="554" customWidth="1"/>
    <col min="24" max="24" width="5.8984375" style="554" customWidth="1"/>
    <col min="25" max="26" width="5.69921875" style="554" customWidth="1"/>
    <col min="27" max="46" width="3.3984375" style="554" customWidth="1"/>
    <col min="47" max="16384" width="8.796875" style="554"/>
  </cols>
  <sheetData>
    <row r="1" spans="1:27" ht="30" customHeight="1" x14ac:dyDescent="0.35">
      <c r="A1" s="832"/>
      <c r="B1" s="833"/>
      <c r="C1" s="833"/>
      <c r="D1" s="833"/>
      <c r="E1" s="833"/>
      <c r="F1" s="833"/>
      <c r="G1" s="833"/>
      <c r="H1" s="833"/>
      <c r="I1" s="833"/>
      <c r="J1" s="833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6"/>
      <c r="AA1" s="548"/>
    </row>
    <row r="2" spans="1:27" ht="30.95" customHeight="1" x14ac:dyDescent="0.4">
      <c r="A2" s="552"/>
      <c r="B2" s="575"/>
      <c r="C2" s="575"/>
      <c r="D2" s="571" t="s">
        <v>1051</v>
      </c>
      <c r="E2" s="575"/>
      <c r="F2" s="599"/>
      <c r="G2" s="548"/>
      <c r="H2" s="548"/>
      <c r="I2" s="550"/>
      <c r="J2" s="550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9"/>
      <c r="AA2" s="548"/>
    </row>
    <row r="3" spans="1:27" ht="30.95" customHeight="1" x14ac:dyDescent="0.4">
      <c r="A3" s="552"/>
      <c r="B3" s="598"/>
      <c r="C3" s="576"/>
      <c r="D3" s="840" t="s">
        <v>1052</v>
      </c>
      <c r="E3" s="576"/>
      <c r="F3" s="599"/>
      <c r="G3" s="548"/>
      <c r="H3" s="548"/>
      <c r="I3" s="550"/>
      <c r="J3" s="550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9"/>
      <c r="AA3" s="548"/>
    </row>
    <row r="4" spans="1:27" ht="30" customHeight="1" x14ac:dyDescent="0.4">
      <c r="A4" s="552"/>
      <c r="B4" s="550"/>
      <c r="C4" s="551" t="s">
        <v>85</v>
      </c>
      <c r="D4" s="550"/>
      <c r="E4" s="550"/>
      <c r="F4" s="550"/>
      <c r="G4" s="550"/>
      <c r="H4" s="550"/>
      <c r="I4" s="550"/>
      <c r="J4" s="550"/>
      <c r="K4" s="548"/>
      <c r="L4" s="548"/>
      <c r="M4" s="548"/>
      <c r="N4" s="548"/>
      <c r="O4" s="548"/>
      <c r="P4" s="548"/>
      <c r="Q4" s="1662" t="s">
        <v>1035</v>
      </c>
      <c r="R4" s="1662"/>
      <c r="S4" s="1662"/>
      <c r="T4" s="1662"/>
      <c r="U4" s="1662"/>
      <c r="V4" s="1662"/>
      <c r="W4" s="1662"/>
      <c r="X4" s="1662"/>
      <c r="Y4" s="548"/>
      <c r="Z4" s="549"/>
      <c r="AA4" s="548"/>
    </row>
    <row r="5" spans="1:27" ht="30" customHeight="1" x14ac:dyDescent="0.4">
      <c r="A5" s="552"/>
      <c r="B5" s="550"/>
      <c r="C5" s="553" t="s">
        <v>85</v>
      </c>
      <c r="D5" s="550"/>
      <c r="E5" s="550"/>
      <c r="F5" s="550"/>
      <c r="G5" s="550"/>
      <c r="H5" s="550"/>
      <c r="I5" s="550"/>
      <c r="J5" s="550"/>
      <c r="K5" s="548"/>
      <c r="L5" s="548"/>
      <c r="M5" s="548"/>
      <c r="N5" s="548"/>
      <c r="O5" s="548"/>
      <c r="P5" s="548"/>
      <c r="Q5" s="548"/>
      <c r="R5" s="548"/>
      <c r="S5" s="548"/>
      <c r="T5" s="573" t="s">
        <v>518</v>
      </c>
      <c r="U5" s="548"/>
      <c r="V5" s="573"/>
      <c r="W5" s="573"/>
      <c r="X5" s="578" t="s">
        <v>104</v>
      </c>
      <c r="Y5" s="548"/>
      <c r="Z5" s="549"/>
    </row>
    <row r="6" spans="1:27" ht="16.5" customHeight="1" x14ac:dyDescent="0.4">
      <c r="A6" s="555"/>
      <c r="B6" s="548"/>
      <c r="C6" s="577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71"/>
      <c r="X6" s="578"/>
      <c r="Y6" s="548"/>
      <c r="Z6" s="549"/>
    </row>
    <row r="7" spans="1:27" ht="34.5" customHeight="1" x14ac:dyDescent="0.4">
      <c r="A7" s="555"/>
      <c r="B7" s="560" t="s">
        <v>1041</v>
      </c>
      <c r="C7" s="557"/>
      <c r="D7" s="573" t="s">
        <v>1036</v>
      </c>
      <c r="E7" s="573"/>
      <c r="F7" s="573"/>
      <c r="G7" s="573"/>
      <c r="H7" s="573"/>
      <c r="I7" s="573"/>
      <c r="J7" s="573"/>
      <c r="K7" s="573"/>
      <c r="L7" s="547"/>
      <c r="M7" s="547"/>
      <c r="N7" s="547"/>
      <c r="O7" s="547"/>
      <c r="P7" s="557"/>
      <c r="Q7" s="558" t="s">
        <v>152</v>
      </c>
      <c r="R7" s="1663"/>
      <c r="S7" s="1664"/>
      <c r="T7" s="1664"/>
      <c r="U7" s="1664"/>
      <c r="V7" s="1664"/>
      <c r="W7" s="1664"/>
      <c r="X7" s="1664"/>
      <c r="Y7" s="1665"/>
      <c r="Z7" s="549"/>
    </row>
    <row r="8" spans="1:27" ht="34.5" customHeight="1" x14ac:dyDescent="0.4">
      <c r="A8" s="555"/>
      <c r="B8" s="548"/>
      <c r="C8" s="548"/>
      <c r="D8" s="939" t="s">
        <v>1037</v>
      </c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54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49"/>
    </row>
    <row r="9" spans="1:27" ht="34.5" customHeight="1" x14ac:dyDescent="0.4">
      <c r="A9" s="555"/>
      <c r="B9" s="548"/>
      <c r="C9" s="548"/>
      <c r="D9" s="1225"/>
      <c r="E9" s="1225"/>
      <c r="F9" s="1225"/>
      <c r="G9" s="1225"/>
      <c r="H9" s="1225"/>
      <c r="I9" s="1225"/>
      <c r="J9" s="1225"/>
      <c r="K9" s="1225"/>
      <c r="L9" s="1225"/>
      <c r="M9" s="1225"/>
      <c r="N9" s="1226"/>
      <c r="O9" s="1226"/>
      <c r="P9" s="548"/>
      <c r="Q9" s="548"/>
      <c r="R9" s="548"/>
      <c r="S9" s="548"/>
      <c r="T9" s="548"/>
      <c r="U9" s="548"/>
      <c r="V9" s="548"/>
      <c r="W9" s="571"/>
      <c r="X9" s="578"/>
      <c r="Y9" s="548"/>
      <c r="Z9" s="549"/>
    </row>
    <row r="10" spans="1:27" ht="34.5" customHeight="1" x14ac:dyDescent="0.4">
      <c r="A10" s="555"/>
      <c r="B10" s="548"/>
      <c r="C10" s="548"/>
      <c r="D10" s="1225"/>
      <c r="E10" s="1225"/>
      <c r="F10" s="1225"/>
      <c r="G10" s="1225"/>
      <c r="H10" s="1225"/>
      <c r="I10" s="1225"/>
      <c r="J10" s="1225"/>
      <c r="K10" s="1225"/>
      <c r="L10" s="1225"/>
      <c r="M10" s="1225"/>
      <c r="N10" s="1226"/>
      <c r="O10" s="1226"/>
      <c r="P10" s="548"/>
      <c r="Q10" s="548"/>
      <c r="R10" s="548"/>
      <c r="S10" s="548"/>
      <c r="T10" s="548"/>
      <c r="U10" s="548"/>
      <c r="V10" s="548"/>
      <c r="W10" s="571"/>
      <c r="X10" s="578"/>
      <c r="Y10" s="548"/>
      <c r="Z10" s="549"/>
    </row>
    <row r="11" spans="1:27" ht="34.5" customHeight="1" x14ac:dyDescent="0.4">
      <c r="A11" s="555"/>
      <c r="B11" s="548"/>
      <c r="C11" s="548"/>
      <c r="D11" s="1225"/>
      <c r="E11" s="1225"/>
      <c r="F11" s="1225"/>
      <c r="G11" s="1225"/>
      <c r="H11" s="1225"/>
      <c r="I11" s="1225"/>
      <c r="J11" s="1225"/>
      <c r="K11" s="1225"/>
      <c r="L11" s="1225"/>
      <c r="M11" s="1225"/>
      <c r="N11" s="1226"/>
      <c r="O11" s="1226"/>
      <c r="P11" s="548"/>
      <c r="Q11" s="548"/>
      <c r="R11" s="557"/>
      <c r="S11" s="557"/>
      <c r="T11" s="557"/>
      <c r="U11" s="557"/>
      <c r="V11" s="557"/>
      <c r="W11" s="557"/>
      <c r="X11" s="557"/>
      <c r="Y11" s="557"/>
      <c r="Z11" s="549"/>
    </row>
    <row r="12" spans="1:27" ht="15" customHeight="1" x14ac:dyDescent="0.4">
      <c r="A12" s="1312"/>
      <c r="B12" s="1313"/>
      <c r="C12" s="1328"/>
      <c r="D12" s="1313"/>
      <c r="E12" s="1313"/>
      <c r="F12" s="1313"/>
      <c r="G12" s="1313"/>
      <c r="H12" s="1313"/>
      <c r="I12" s="1313"/>
      <c r="J12" s="1313"/>
      <c r="K12" s="1313"/>
      <c r="L12" s="1313"/>
      <c r="M12" s="1313"/>
      <c r="N12" s="1313"/>
      <c r="O12" s="1313"/>
      <c r="P12" s="1313"/>
      <c r="Q12" s="1313"/>
      <c r="R12" s="1313"/>
      <c r="S12" s="1313"/>
      <c r="T12" s="1313"/>
      <c r="U12" s="1313"/>
      <c r="V12" s="1313"/>
      <c r="W12" s="1329"/>
      <c r="X12" s="1323"/>
      <c r="Y12" s="1313"/>
      <c r="Z12" s="1318"/>
    </row>
    <row r="13" spans="1:27" ht="15" customHeight="1" x14ac:dyDescent="0.4">
      <c r="A13" s="555"/>
      <c r="B13" s="548"/>
      <c r="C13" s="577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71"/>
      <c r="X13" s="578"/>
      <c r="Y13" s="548"/>
      <c r="Z13" s="549"/>
    </row>
    <row r="14" spans="1:27" ht="34.5" customHeight="1" x14ac:dyDescent="0.35">
      <c r="A14" s="555"/>
      <c r="B14" s="560" t="s">
        <v>539</v>
      </c>
      <c r="C14" s="557"/>
      <c r="D14" s="558" t="s">
        <v>590</v>
      </c>
      <c r="E14" s="557"/>
      <c r="F14" s="557"/>
      <c r="G14" s="557"/>
      <c r="H14" s="557"/>
      <c r="I14" s="557"/>
      <c r="J14" s="556"/>
      <c r="K14" s="556"/>
      <c r="L14" s="556"/>
      <c r="M14" s="557"/>
      <c r="N14" s="557"/>
      <c r="O14" s="557"/>
      <c r="P14" s="560" t="s">
        <v>548</v>
      </c>
      <c r="Q14" s="1663">
        <f>'Q8-1'!T6+'Q8-1'!T9+'Q8-1'!T12+'Q8-1'!T15+'Q8-1'!T18+'Q8-1'!T21+'Q8-1'!T24+'Q8-1'!T30+'Q8-1'!T33+'Q8-1'!T36+'Q8-1'!T39+'Q8-1'!T42+'Q8-1'!T62+'Q8-1'!T65+'Q8-2_Q9-1'!R7</f>
        <v>9912891</v>
      </c>
      <c r="R14" s="1664"/>
      <c r="S14" s="1664"/>
      <c r="T14" s="1664"/>
      <c r="U14" s="1664"/>
      <c r="V14" s="1664"/>
      <c r="W14" s="1664"/>
      <c r="X14" s="1665"/>
      <c r="Y14" s="557"/>
      <c r="Z14" s="549"/>
    </row>
    <row r="15" spans="1:27" s="561" customFormat="1" ht="34.5" customHeight="1" x14ac:dyDescent="0.35">
      <c r="A15" s="1319"/>
      <c r="B15" s="1317"/>
      <c r="C15" s="1317"/>
      <c r="D15" s="1314" t="s">
        <v>591</v>
      </c>
      <c r="E15" s="1317"/>
      <c r="F15" s="1317"/>
      <c r="G15" s="1317"/>
      <c r="H15" s="1317"/>
      <c r="I15" s="1317"/>
      <c r="J15" s="1321"/>
      <c r="K15" s="1321"/>
      <c r="L15" s="1321"/>
      <c r="M15" s="1317"/>
      <c r="N15" s="1317"/>
      <c r="O15" s="1317"/>
      <c r="P15" s="1317"/>
      <c r="Q15" s="1317"/>
      <c r="R15" s="1317"/>
      <c r="S15" s="1317"/>
      <c r="T15" s="1317"/>
      <c r="U15" s="1317"/>
      <c r="V15" s="1317"/>
      <c r="W15" s="1317"/>
      <c r="X15" s="1317"/>
      <c r="Y15" s="1317"/>
      <c r="Z15" s="1324"/>
    </row>
    <row r="16" spans="1:27" s="561" customFormat="1" ht="15" customHeight="1" x14ac:dyDescent="0.35">
      <c r="A16" s="559"/>
      <c r="B16" s="556"/>
      <c r="C16" s="556"/>
      <c r="D16" s="556"/>
      <c r="E16" s="556"/>
      <c r="F16" s="556"/>
      <c r="G16" s="556"/>
      <c r="H16" s="556"/>
      <c r="I16" s="556"/>
      <c r="J16" s="557"/>
      <c r="K16" s="557"/>
      <c r="L16" s="557"/>
      <c r="M16" s="557"/>
      <c r="N16" s="557"/>
      <c r="O16" s="557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62"/>
    </row>
    <row r="17" spans="1:27" ht="34.5" customHeight="1" x14ac:dyDescent="0.35">
      <c r="A17" s="555"/>
      <c r="B17" s="560" t="s">
        <v>540</v>
      </c>
      <c r="C17" s="557"/>
      <c r="D17" s="558" t="s">
        <v>73</v>
      </c>
      <c r="E17" s="557"/>
      <c r="F17" s="557"/>
      <c r="G17" s="557"/>
      <c r="H17" s="557"/>
      <c r="I17" s="557"/>
      <c r="J17" s="556"/>
      <c r="K17" s="557"/>
      <c r="L17" s="557"/>
      <c r="M17" s="557"/>
      <c r="N17" s="557"/>
      <c r="O17" s="548"/>
      <c r="P17" s="557"/>
      <c r="Q17" s="560" t="s">
        <v>154</v>
      </c>
      <c r="R17" s="1663"/>
      <c r="S17" s="1664"/>
      <c r="T17" s="1664"/>
      <c r="U17" s="1664"/>
      <c r="V17" s="1664"/>
      <c r="W17" s="1664"/>
      <c r="X17" s="1664"/>
      <c r="Y17" s="1665"/>
      <c r="Z17" s="549"/>
    </row>
    <row r="18" spans="1:27" ht="34.5" customHeight="1" x14ac:dyDescent="0.35">
      <c r="A18" s="1312"/>
      <c r="B18" s="1317"/>
      <c r="C18" s="1317"/>
      <c r="D18" s="1314" t="s">
        <v>549</v>
      </c>
      <c r="E18" s="1327"/>
      <c r="F18" s="1317"/>
      <c r="G18" s="1317"/>
      <c r="H18" s="1317"/>
      <c r="I18" s="1317"/>
      <c r="J18" s="1321"/>
      <c r="K18" s="1317"/>
      <c r="L18" s="1317"/>
      <c r="M18" s="1321"/>
      <c r="N18" s="1321"/>
      <c r="O18" s="1321"/>
      <c r="P18" s="1317"/>
      <c r="Q18" s="1317"/>
      <c r="R18" s="1317"/>
      <c r="S18" s="1317"/>
      <c r="T18" s="1317"/>
      <c r="U18" s="1317"/>
      <c r="V18" s="1317"/>
      <c r="W18" s="1317"/>
      <c r="X18" s="1317"/>
      <c r="Y18" s="1317"/>
      <c r="Z18" s="1318"/>
    </row>
    <row r="19" spans="1:27" s="561" customFormat="1" ht="15" customHeight="1" x14ac:dyDescent="0.35">
      <c r="A19" s="559"/>
      <c r="B19" s="557"/>
      <c r="C19" s="557"/>
      <c r="D19" s="557"/>
      <c r="E19" s="557"/>
      <c r="F19" s="557"/>
      <c r="G19" s="557"/>
      <c r="H19" s="557"/>
      <c r="I19" s="557"/>
      <c r="J19" s="557"/>
      <c r="K19" s="557"/>
      <c r="L19" s="557"/>
      <c r="M19" s="556"/>
      <c r="N19" s="556"/>
      <c r="O19" s="556"/>
      <c r="P19" s="557"/>
      <c r="Q19" s="557"/>
      <c r="R19" s="557"/>
      <c r="S19" s="557"/>
      <c r="T19" s="557"/>
      <c r="U19" s="557"/>
      <c r="V19" s="557"/>
      <c r="W19" s="557"/>
      <c r="X19" s="557"/>
      <c r="Y19" s="557"/>
      <c r="Z19" s="562"/>
    </row>
    <row r="20" spans="1:27" s="561" customFormat="1" ht="34.5" customHeight="1" x14ac:dyDescent="0.35">
      <c r="A20" s="559"/>
      <c r="B20" s="560" t="s">
        <v>541</v>
      </c>
      <c r="C20" s="557"/>
      <c r="D20" s="558" t="s">
        <v>1045</v>
      </c>
      <c r="E20" s="557"/>
      <c r="F20" s="557"/>
      <c r="G20" s="557"/>
      <c r="H20" s="557"/>
      <c r="I20" s="557"/>
      <c r="J20" s="556"/>
      <c r="K20" s="556"/>
      <c r="L20" s="557"/>
      <c r="M20" s="557"/>
      <c r="N20" s="548"/>
      <c r="O20" s="557"/>
      <c r="P20" s="560" t="s">
        <v>136</v>
      </c>
      <c r="Q20" s="1663">
        <f>Q14+R17</f>
        <v>9912891</v>
      </c>
      <c r="R20" s="1664"/>
      <c r="S20" s="1664"/>
      <c r="T20" s="1664"/>
      <c r="U20" s="1664"/>
      <c r="V20" s="1664"/>
      <c r="W20" s="1664"/>
      <c r="X20" s="1665"/>
      <c r="Y20" s="548"/>
      <c r="Z20" s="562"/>
    </row>
    <row r="21" spans="1:27" s="561" customFormat="1" ht="34.5" customHeight="1" x14ac:dyDescent="0.35">
      <c r="A21" s="559"/>
      <c r="B21" s="560"/>
      <c r="C21" s="557"/>
      <c r="D21" s="563" t="s">
        <v>1044</v>
      </c>
      <c r="E21" s="557"/>
      <c r="F21" s="557"/>
      <c r="G21" s="557"/>
      <c r="H21" s="557"/>
      <c r="I21" s="557"/>
      <c r="J21" s="556"/>
      <c r="K21" s="556"/>
      <c r="L21" s="557"/>
      <c r="M21" s="557"/>
      <c r="N21" s="548"/>
      <c r="O21" s="557"/>
      <c r="P21" s="560"/>
      <c r="Q21" s="938"/>
      <c r="R21" s="938"/>
      <c r="S21" s="938"/>
      <c r="T21" s="938"/>
      <c r="U21" s="938"/>
      <c r="V21" s="938"/>
      <c r="W21" s="938"/>
      <c r="X21" s="938"/>
      <c r="Y21" s="548"/>
      <c r="Z21" s="562"/>
    </row>
    <row r="22" spans="1:27" s="561" customFormat="1" ht="46.5" customHeight="1" thickBot="1" x14ac:dyDescent="0.4">
      <c r="A22" s="1200"/>
      <c r="B22" s="1201"/>
      <c r="C22" s="1202"/>
      <c r="D22" s="1203"/>
      <c r="E22" s="1202"/>
      <c r="F22" s="1202"/>
      <c r="G22" s="1202"/>
      <c r="H22" s="1202"/>
      <c r="I22" s="1202"/>
      <c r="J22" s="1204"/>
      <c r="K22" s="1204"/>
      <c r="L22" s="1205"/>
      <c r="M22" s="1202"/>
      <c r="N22" s="1201"/>
      <c r="O22" s="1206"/>
      <c r="P22" s="1206"/>
      <c r="Q22" s="1206"/>
      <c r="R22" s="1206"/>
      <c r="S22" s="1206"/>
      <c r="T22" s="1206"/>
      <c r="U22" s="1206"/>
      <c r="V22" s="1206"/>
      <c r="W22" s="1205"/>
      <c r="X22" s="1206"/>
      <c r="Y22" s="1202"/>
      <c r="Z22" s="1220"/>
    </row>
    <row r="23" spans="1:27" s="561" customFormat="1" ht="9.75" customHeight="1" x14ac:dyDescent="0.35">
      <c r="A23" s="1207"/>
      <c r="B23" s="1208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1221"/>
      <c r="AA23" s="548"/>
    </row>
    <row r="24" spans="1:27" s="561" customFormat="1" ht="30" customHeight="1" x14ac:dyDescent="0.4">
      <c r="A24" s="1209"/>
      <c r="B24" s="852"/>
      <c r="C24" s="1208"/>
      <c r="D24" s="1208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1669" t="s">
        <v>153</v>
      </c>
      <c r="U24" s="1670"/>
      <c r="V24" s="852"/>
      <c r="W24" s="852"/>
      <c r="X24" s="1210" t="s">
        <v>104</v>
      </c>
      <c r="Y24" s="852"/>
      <c r="Z24" s="1222"/>
      <c r="AA24" s="550"/>
    </row>
    <row r="25" spans="1:27" s="561" customFormat="1" ht="34.5" customHeight="1" x14ac:dyDescent="0.4">
      <c r="A25" s="1209"/>
      <c r="B25" s="852"/>
      <c r="C25" s="1211" t="s">
        <v>1042</v>
      </c>
      <c r="D25" s="1208"/>
      <c r="E25" s="852"/>
      <c r="F25" s="852"/>
      <c r="G25" s="852"/>
      <c r="H25" s="852"/>
      <c r="I25" s="852"/>
      <c r="J25" s="852"/>
      <c r="K25" s="852"/>
      <c r="L25" s="852"/>
      <c r="M25" s="1212" t="s">
        <v>543</v>
      </c>
      <c r="N25" s="1208"/>
      <c r="O25" s="1212"/>
      <c r="P25" s="855" t="s">
        <v>544</v>
      </c>
      <c r="Q25" s="1666"/>
      <c r="R25" s="1667"/>
      <c r="S25" s="1667"/>
      <c r="T25" s="1667"/>
      <c r="U25" s="1667"/>
      <c r="V25" s="1667"/>
      <c r="W25" s="1667"/>
      <c r="X25" s="1668"/>
      <c r="Y25" s="1213"/>
      <c r="Z25" s="1214"/>
      <c r="AA25" s="550"/>
    </row>
    <row r="26" spans="1:27" s="561" customFormat="1" ht="34.5" customHeight="1" x14ac:dyDescent="0.4">
      <c r="A26" s="1209"/>
      <c r="B26" s="852"/>
      <c r="C26" s="857" t="s">
        <v>1043</v>
      </c>
      <c r="D26" s="852"/>
      <c r="E26" s="852"/>
      <c r="F26" s="852"/>
      <c r="G26" s="852"/>
      <c r="H26" s="852"/>
      <c r="I26" s="852"/>
      <c r="J26" s="852"/>
      <c r="K26" s="852"/>
      <c r="L26" s="852"/>
      <c r="M26" s="852"/>
      <c r="N26" s="1208"/>
      <c r="O26" s="1208"/>
      <c r="P26" s="1208"/>
      <c r="Q26" s="1208"/>
      <c r="R26" s="1208"/>
      <c r="S26" s="1208"/>
      <c r="T26" s="1208"/>
      <c r="U26" s="1208"/>
      <c r="V26" s="1208"/>
      <c r="W26" s="1208"/>
      <c r="X26" s="1208"/>
      <c r="Y26" s="1208"/>
      <c r="Z26" s="1223"/>
      <c r="AA26" s="550"/>
    </row>
    <row r="27" spans="1:27" s="561" customFormat="1" ht="34.5" customHeight="1" x14ac:dyDescent="0.4">
      <c r="A27" s="1207"/>
      <c r="B27" s="1208"/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12" t="s">
        <v>111</v>
      </c>
      <c r="N27" s="1208"/>
      <c r="O27" s="1211"/>
      <c r="P27" s="855" t="s">
        <v>545</v>
      </c>
      <c r="Q27" s="1666"/>
      <c r="R27" s="1667"/>
      <c r="S27" s="1667"/>
      <c r="T27" s="1667"/>
      <c r="U27" s="1667"/>
      <c r="V27" s="1667"/>
      <c r="W27" s="1667"/>
      <c r="X27" s="1668"/>
      <c r="Y27" s="1213"/>
      <c r="Z27" s="1214"/>
      <c r="AA27" s="547"/>
    </row>
    <row r="28" spans="1:27" s="561" customFormat="1" ht="34.5" customHeight="1" x14ac:dyDescent="0.4">
      <c r="A28" s="1207"/>
      <c r="B28" s="1208"/>
      <c r="C28" s="1208"/>
      <c r="D28" s="1208"/>
      <c r="E28" s="1208"/>
      <c r="F28" s="1208"/>
      <c r="G28" s="1208"/>
      <c r="H28" s="1208"/>
      <c r="I28" s="1208"/>
      <c r="J28" s="1208"/>
      <c r="K28" s="1208"/>
      <c r="L28" s="1208"/>
      <c r="M28" s="1215" t="s">
        <v>112</v>
      </c>
      <c r="N28" s="1208"/>
      <c r="O28" s="1216"/>
      <c r="P28" s="852"/>
      <c r="Q28" s="852"/>
      <c r="R28" s="852"/>
      <c r="S28" s="852"/>
      <c r="T28" s="852"/>
      <c r="U28" s="852"/>
      <c r="V28" s="852"/>
      <c r="W28" s="852"/>
      <c r="X28" s="852"/>
      <c r="Y28" s="852"/>
      <c r="Z28" s="1221"/>
      <c r="AA28" s="547"/>
    </row>
    <row r="29" spans="1:27" s="561" customFormat="1" ht="27" customHeight="1" thickBot="1" x14ac:dyDescent="0.4">
      <c r="A29" s="1217"/>
      <c r="B29" s="1218"/>
      <c r="C29" s="1219"/>
      <c r="D29" s="1218"/>
      <c r="E29" s="1218"/>
      <c r="F29" s="1218"/>
      <c r="G29" s="1218"/>
      <c r="H29" s="1218"/>
      <c r="I29" s="1218"/>
      <c r="J29" s="1218"/>
      <c r="K29" s="1218"/>
      <c r="L29" s="1218"/>
      <c r="M29" s="1218"/>
      <c r="N29" s="1218"/>
      <c r="O29" s="1218"/>
      <c r="P29" s="1218"/>
      <c r="Q29" s="1218"/>
      <c r="R29" s="1218"/>
      <c r="S29" s="1218"/>
      <c r="T29" s="1218"/>
      <c r="U29" s="1218"/>
      <c r="V29" s="1218"/>
      <c r="W29" s="1218"/>
      <c r="X29" s="1218"/>
      <c r="Y29" s="1218"/>
      <c r="Z29" s="1224"/>
      <c r="AA29" s="550"/>
    </row>
    <row r="30" spans="1:27" s="561" customFormat="1" ht="15" customHeight="1" thickBot="1" x14ac:dyDescent="0.4">
      <c r="A30" s="872"/>
      <c r="B30" s="607"/>
      <c r="C30" s="607"/>
      <c r="D30" s="607"/>
      <c r="E30" s="607"/>
      <c r="F30" s="607"/>
      <c r="G30" s="607"/>
      <c r="H30" s="607"/>
      <c r="I30" s="607"/>
      <c r="J30" s="607"/>
      <c r="K30" s="608"/>
      <c r="L30" s="608"/>
      <c r="M30" s="608"/>
      <c r="N30" s="608"/>
      <c r="O30" s="608"/>
      <c r="P30" s="607"/>
      <c r="Q30" s="607"/>
      <c r="R30" s="607"/>
      <c r="S30" s="607"/>
      <c r="T30" s="607"/>
      <c r="U30" s="607"/>
      <c r="V30" s="607"/>
      <c r="W30" s="607"/>
      <c r="X30" s="607"/>
      <c r="Y30" s="607"/>
      <c r="Z30" s="607"/>
    </row>
    <row r="31" spans="1:27" s="561" customFormat="1" ht="21.75" customHeight="1" x14ac:dyDescent="0.35">
      <c r="A31" s="835"/>
      <c r="B31" s="836"/>
      <c r="C31" s="836"/>
      <c r="D31" s="836"/>
      <c r="E31" s="836"/>
      <c r="F31" s="836"/>
      <c r="G31" s="836"/>
      <c r="H31" s="836"/>
      <c r="I31" s="836"/>
      <c r="J31" s="836"/>
      <c r="K31" s="837"/>
      <c r="L31" s="837"/>
      <c r="M31" s="837"/>
      <c r="N31" s="837"/>
      <c r="O31" s="837"/>
      <c r="P31" s="836"/>
      <c r="Q31" s="836"/>
      <c r="R31" s="836"/>
      <c r="S31" s="836"/>
      <c r="T31" s="836"/>
      <c r="U31" s="836"/>
      <c r="V31" s="836"/>
      <c r="W31" s="836"/>
      <c r="X31" s="836"/>
      <c r="Y31" s="836"/>
      <c r="Z31" s="838"/>
    </row>
    <row r="32" spans="1:27" ht="30.95" customHeight="1" x14ac:dyDescent="0.4">
      <c r="A32" s="555"/>
      <c r="B32" s="599"/>
      <c r="C32" s="599"/>
      <c r="D32" s="571" t="s">
        <v>514</v>
      </c>
      <c r="E32" s="575"/>
      <c r="F32" s="599"/>
      <c r="G32" s="548"/>
      <c r="H32" s="566"/>
      <c r="I32" s="566"/>
      <c r="J32" s="558"/>
      <c r="K32" s="558"/>
      <c r="L32" s="602"/>
      <c r="M32" s="573"/>
      <c r="N32" s="573"/>
      <c r="O32" s="573"/>
      <c r="P32" s="567"/>
      <c r="Q32" s="567"/>
      <c r="R32" s="567"/>
      <c r="S32" s="556"/>
      <c r="T32" s="556"/>
      <c r="U32" s="556"/>
      <c r="V32" s="556"/>
      <c r="W32" s="556"/>
      <c r="X32" s="556"/>
      <c r="Y32" s="556"/>
      <c r="Z32" s="549"/>
    </row>
    <row r="33" spans="1:30" ht="30.95" customHeight="1" x14ac:dyDescent="0.4">
      <c r="A33" s="555"/>
      <c r="B33" s="605"/>
      <c r="C33" s="605"/>
      <c r="D33" s="563" t="s">
        <v>592</v>
      </c>
      <c r="E33" s="576"/>
      <c r="F33" s="599"/>
      <c r="G33" s="548"/>
      <c r="H33" s="572"/>
      <c r="I33" s="572"/>
      <c r="J33" s="563"/>
      <c r="K33" s="563"/>
      <c r="L33" s="563"/>
      <c r="M33" s="563"/>
      <c r="N33" s="563"/>
      <c r="O33" s="557"/>
      <c r="P33" s="556"/>
      <c r="Q33" s="556"/>
      <c r="R33" s="556"/>
      <c r="S33" s="556"/>
      <c r="T33" s="556"/>
      <c r="U33" s="556"/>
      <c r="V33" s="556"/>
      <c r="W33" s="558"/>
      <c r="X33" s="556"/>
      <c r="Y33" s="556"/>
      <c r="Z33" s="549"/>
    </row>
    <row r="34" spans="1:30" s="561" customFormat="1" ht="30" customHeight="1" x14ac:dyDescent="0.35">
      <c r="A34" s="559"/>
      <c r="B34" s="557"/>
      <c r="C34" s="557"/>
      <c r="D34" s="557"/>
      <c r="E34" s="557"/>
      <c r="F34" s="557"/>
      <c r="G34" s="557"/>
      <c r="H34" s="557"/>
      <c r="I34" s="557"/>
      <c r="J34" s="557"/>
      <c r="K34" s="557"/>
      <c r="L34" s="556"/>
      <c r="M34" s="556"/>
      <c r="N34" s="556"/>
      <c r="O34" s="556"/>
      <c r="P34" s="557"/>
      <c r="Q34" s="557"/>
      <c r="R34" s="557"/>
      <c r="S34" s="557"/>
      <c r="T34" s="558"/>
      <c r="U34" s="557"/>
      <c r="V34" s="557"/>
      <c r="W34" s="557"/>
      <c r="X34" s="557"/>
      <c r="Y34" s="557"/>
      <c r="Z34" s="562"/>
    </row>
    <row r="35" spans="1:30" ht="30.95" customHeight="1" x14ac:dyDescent="0.4">
      <c r="A35" s="555"/>
      <c r="B35" s="579" t="s">
        <v>550</v>
      </c>
      <c r="C35" s="580"/>
      <c r="D35" s="581" t="s">
        <v>1297</v>
      </c>
      <c r="E35" s="580"/>
      <c r="F35" s="581"/>
      <c r="G35" s="580"/>
      <c r="H35" s="580"/>
      <c r="I35" s="580"/>
      <c r="J35" s="580"/>
      <c r="K35" s="580"/>
      <c r="L35" s="580"/>
      <c r="M35" s="557"/>
      <c r="N35" s="557"/>
      <c r="O35" s="557"/>
      <c r="P35" s="556"/>
      <c r="Q35" s="556"/>
      <c r="R35" s="1662" t="s">
        <v>517</v>
      </c>
      <c r="S35" s="1662"/>
      <c r="T35" s="1662"/>
      <c r="U35" s="1662"/>
      <c r="V35" s="1662"/>
      <c r="W35" s="1662"/>
      <c r="X35" s="1662"/>
      <c r="Y35" s="1662"/>
      <c r="Z35" s="549"/>
      <c r="AA35" s="548"/>
      <c r="AB35" s="548"/>
      <c r="AC35" s="548"/>
      <c r="AD35" s="548"/>
    </row>
    <row r="36" spans="1:30" s="561" customFormat="1" ht="30.95" customHeight="1" x14ac:dyDescent="0.4">
      <c r="A36" s="559"/>
      <c r="B36" s="580"/>
      <c r="C36" s="580"/>
      <c r="D36" s="942" t="s">
        <v>551</v>
      </c>
      <c r="E36" s="580"/>
      <c r="F36" s="942"/>
      <c r="G36" s="580"/>
      <c r="H36" s="580"/>
      <c r="I36" s="580"/>
      <c r="J36" s="580"/>
      <c r="K36" s="580"/>
      <c r="L36" s="580"/>
      <c r="M36" s="556"/>
      <c r="N36" s="556"/>
      <c r="O36" s="556"/>
      <c r="P36" s="557"/>
      <c r="Q36" s="557"/>
      <c r="R36" s="557"/>
      <c r="S36" s="557"/>
      <c r="T36" s="557"/>
      <c r="U36" s="582" t="s">
        <v>552</v>
      </c>
      <c r="W36" s="557"/>
      <c r="X36" s="582"/>
      <c r="Y36" s="578" t="s">
        <v>105</v>
      </c>
      <c r="Z36" s="562"/>
      <c r="AA36" s="557"/>
      <c r="AB36" s="557"/>
      <c r="AC36" s="557"/>
      <c r="AD36" s="557"/>
    </row>
    <row r="37" spans="1:30" s="561" customFormat="1" ht="21" customHeight="1" x14ac:dyDescent="0.4">
      <c r="A37" s="559"/>
      <c r="B37" s="580"/>
      <c r="C37" s="580"/>
      <c r="D37" s="942"/>
      <c r="E37" s="580"/>
      <c r="F37" s="942"/>
      <c r="G37" s="580"/>
      <c r="H37" s="580"/>
      <c r="I37" s="580"/>
      <c r="J37" s="580"/>
      <c r="K37" s="580"/>
      <c r="L37" s="580"/>
      <c r="M37" s="556"/>
      <c r="N37" s="556"/>
      <c r="O37" s="556"/>
      <c r="P37" s="557"/>
      <c r="Q37" s="557"/>
      <c r="R37" s="557"/>
      <c r="S37" s="557"/>
      <c r="T37" s="557"/>
      <c r="U37" s="582"/>
      <c r="W37" s="557"/>
      <c r="X37" s="582"/>
      <c r="Y37" s="578"/>
      <c r="Z37" s="562"/>
      <c r="AA37" s="557"/>
      <c r="AB37" s="557"/>
      <c r="AC37" s="557"/>
      <c r="AD37" s="557"/>
    </row>
    <row r="38" spans="1:30" s="561" customFormat="1" ht="34.5" customHeight="1" x14ac:dyDescent="0.35">
      <c r="A38" s="559"/>
      <c r="B38" s="580"/>
      <c r="C38" s="580"/>
      <c r="D38" s="581" t="s">
        <v>97</v>
      </c>
      <c r="E38" s="580"/>
      <c r="F38" s="581" t="s">
        <v>553</v>
      </c>
      <c r="G38" s="580"/>
      <c r="H38" s="580"/>
      <c r="I38" s="580"/>
      <c r="J38" s="580"/>
      <c r="K38" s="580"/>
      <c r="L38" s="580"/>
      <c r="M38" s="556"/>
      <c r="N38" s="556"/>
      <c r="O38" s="556"/>
      <c r="P38" s="557"/>
      <c r="Q38" s="560" t="s">
        <v>116</v>
      </c>
      <c r="R38" s="1663"/>
      <c r="S38" s="1664"/>
      <c r="T38" s="1664"/>
      <c r="U38" s="1664"/>
      <c r="V38" s="1664"/>
      <c r="W38" s="1664"/>
      <c r="X38" s="1664"/>
      <c r="Y38" s="1665"/>
      <c r="Z38" s="562"/>
      <c r="AA38" s="557"/>
      <c r="AB38" s="557"/>
      <c r="AC38" s="557"/>
      <c r="AD38" s="557"/>
    </row>
    <row r="39" spans="1:30" s="561" customFormat="1" ht="34.5" customHeight="1" x14ac:dyDescent="0.35">
      <c r="A39" s="559"/>
      <c r="B39" s="556"/>
      <c r="C39" s="556"/>
      <c r="D39" s="556"/>
      <c r="E39" s="556"/>
      <c r="F39" s="572" t="s">
        <v>554</v>
      </c>
      <c r="G39" s="556"/>
      <c r="H39" s="556"/>
      <c r="I39" s="556"/>
      <c r="J39" s="556"/>
      <c r="K39" s="556"/>
      <c r="L39" s="556"/>
      <c r="M39" s="556"/>
      <c r="N39" s="556"/>
      <c r="O39" s="556"/>
      <c r="P39" s="557"/>
      <c r="Q39" s="557"/>
      <c r="R39" s="557"/>
      <c r="S39" s="557"/>
      <c r="T39" s="557"/>
      <c r="U39" s="557"/>
      <c r="V39" s="557"/>
      <c r="W39" s="557"/>
      <c r="X39" s="557"/>
      <c r="Y39" s="557"/>
      <c r="Z39" s="562"/>
      <c r="AA39" s="557"/>
    </row>
    <row r="40" spans="1:30" s="561" customFormat="1" ht="15" customHeight="1" x14ac:dyDescent="0.4">
      <c r="A40" s="559"/>
      <c r="B40" s="556"/>
      <c r="C40" s="556"/>
      <c r="D40" s="556"/>
      <c r="E40" s="556"/>
      <c r="F40" s="572"/>
      <c r="G40" s="556"/>
      <c r="H40" s="556"/>
      <c r="I40" s="556"/>
      <c r="J40" s="556"/>
      <c r="K40" s="556"/>
      <c r="L40" s="556"/>
      <c r="M40" s="556"/>
      <c r="N40" s="556"/>
      <c r="O40" s="556"/>
      <c r="P40" s="557"/>
      <c r="Q40" s="557"/>
      <c r="R40" s="557"/>
      <c r="S40" s="557"/>
      <c r="T40" s="557"/>
      <c r="U40" s="557"/>
      <c r="V40" s="557"/>
      <c r="W40" s="557"/>
      <c r="X40" s="557"/>
      <c r="Y40" s="578"/>
      <c r="Z40" s="562"/>
      <c r="AA40" s="557"/>
    </row>
    <row r="41" spans="1:30" s="561" customFormat="1" ht="34.5" customHeight="1" x14ac:dyDescent="0.35">
      <c r="A41" s="559"/>
      <c r="B41" s="556"/>
      <c r="C41" s="556"/>
      <c r="D41" s="566" t="s">
        <v>98</v>
      </c>
      <c r="E41" s="556"/>
      <c r="F41" s="566" t="s">
        <v>555</v>
      </c>
      <c r="G41" s="556"/>
      <c r="H41" s="556"/>
      <c r="I41" s="556"/>
      <c r="J41" s="556"/>
      <c r="K41" s="556"/>
      <c r="L41" s="556"/>
      <c r="M41" s="556"/>
      <c r="N41" s="556"/>
      <c r="O41" s="556"/>
      <c r="P41" s="557"/>
      <c r="Q41" s="560" t="s">
        <v>117</v>
      </c>
      <c r="R41" s="1663"/>
      <c r="S41" s="1664"/>
      <c r="T41" s="1664"/>
      <c r="U41" s="1664"/>
      <c r="V41" s="1664"/>
      <c r="W41" s="1664"/>
      <c r="X41" s="1664"/>
      <c r="Y41" s="1665"/>
      <c r="Z41" s="562"/>
      <c r="AA41" s="557"/>
    </row>
    <row r="42" spans="1:30" s="561" customFormat="1" ht="34.5" customHeight="1" x14ac:dyDescent="0.4">
      <c r="A42" s="559"/>
      <c r="B42" s="556"/>
      <c r="C42" s="556"/>
      <c r="D42" s="566"/>
      <c r="E42" s="556"/>
      <c r="F42" s="572" t="s">
        <v>556</v>
      </c>
      <c r="G42" s="556"/>
      <c r="H42" s="556"/>
      <c r="I42" s="556"/>
      <c r="J42" s="556"/>
      <c r="K42" s="556"/>
      <c r="L42" s="556"/>
      <c r="M42" s="556"/>
      <c r="N42" s="556"/>
      <c r="O42" s="556"/>
      <c r="P42" s="557"/>
      <c r="Q42" s="557"/>
      <c r="R42" s="557"/>
      <c r="S42" s="557"/>
      <c r="T42" s="557"/>
      <c r="U42" s="557"/>
      <c r="V42" s="557"/>
      <c r="W42" s="557"/>
      <c r="X42" s="557"/>
      <c r="Y42" s="578"/>
      <c r="Z42" s="562"/>
      <c r="AA42" s="557"/>
    </row>
    <row r="43" spans="1:30" s="561" customFormat="1" ht="15" customHeight="1" x14ac:dyDescent="0.4">
      <c r="A43" s="559"/>
      <c r="B43" s="556"/>
      <c r="C43" s="556"/>
      <c r="D43" s="566"/>
      <c r="E43" s="556"/>
      <c r="F43" s="572"/>
      <c r="G43" s="556"/>
      <c r="H43" s="556"/>
      <c r="I43" s="556"/>
      <c r="J43" s="556"/>
      <c r="K43" s="556"/>
      <c r="L43" s="556"/>
      <c r="M43" s="556"/>
      <c r="N43" s="556"/>
      <c r="O43" s="556"/>
      <c r="P43" s="557"/>
      <c r="Q43" s="557"/>
      <c r="R43" s="557"/>
      <c r="S43" s="557"/>
      <c r="T43" s="557"/>
      <c r="U43" s="557"/>
      <c r="V43" s="557"/>
      <c r="W43" s="557"/>
      <c r="X43" s="557"/>
      <c r="Y43" s="578"/>
      <c r="Z43" s="562"/>
      <c r="AA43" s="557"/>
    </row>
    <row r="44" spans="1:30" ht="34.5" customHeight="1" x14ac:dyDescent="0.35">
      <c r="A44" s="555"/>
      <c r="B44" s="556"/>
      <c r="C44" s="556"/>
      <c r="D44" s="581" t="s">
        <v>142</v>
      </c>
      <c r="E44" s="580"/>
      <c r="F44" s="581" t="s">
        <v>557</v>
      </c>
      <c r="G44" s="580"/>
      <c r="H44" s="580"/>
      <c r="I44" s="580"/>
      <c r="J44" s="580"/>
      <c r="K44" s="580"/>
      <c r="L44" s="556"/>
      <c r="M44" s="556"/>
      <c r="N44" s="556"/>
      <c r="O44" s="548"/>
      <c r="P44" s="557"/>
      <c r="Q44" s="560" t="s">
        <v>118</v>
      </c>
      <c r="R44" s="1663"/>
      <c r="S44" s="1664"/>
      <c r="T44" s="1664"/>
      <c r="U44" s="1664"/>
      <c r="V44" s="1664"/>
      <c r="W44" s="1664"/>
      <c r="X44" s="1664"/>
      <c r="Y44" s="1665"/>
      <c r="Z44" s="549"/>
      <c r="AA44" s="548"/>
    </row>
    <row r="45" spans="1:30" ht="34.5" customHeight="1" x14ac:dyDescent="0.35">
      <c r="A45" s="555"/>
      <c r="B45" s="556"/>
      <c r="C45" s="556"/>
      <c r="D45" s="942"/>
      <c r="E45" s="580"/>
      <c r="F45" s="942" t="s">
        <v>558</v>
      </c>
      <c r="G45" s="581"/>
      <c r="H45" s="580"/>
      <c r="I45" s="580"/>
      <c r="J45" s="580"/>
      <c r="K45" s="580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549"/>
      <c r="AA45" s="548"/>
    </row>
    <row r="46" spans="1:30" s="561" customFormat="1" ht="15" customHeight="1" x14ac:dyDescent="0.35">
      <c r="A46" s="559"/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7"/>
      <c r="Q46" s="557"/>
      <c r="R46" s="557"/>
      <c r="S46" s="557"/>
      <c r="T46" s="557"/>
      <c r="U46" s="557"/>
      <c r="V46" s="557"/>
      <c r="W46" s="558"/>
      <c r="X46" s="557"/>
      <c r="Y46" s="557"/>
      <c r="Z46" s="562"/>
      <c r="AA46" s="557"/>
    </row>
    <row r="47" spans="1:30" s="561" customFormat="1" ht="34.5" customHeight="1" x14ac:dyDescent="0.35">
      <c r="A47" s="559"/>
      <c r="B47" s="557"/>
      <c r="C47" s="557"/>
      <c r="D47" s="581" t="s">
        <v>150</v>
      </c>
      <c r="E47" s="580"/>
      <c r="F47" s="581" t="s">
        <v>559</v>
      </c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60" t="s">
        <v>119</v>
      </c>
      <c r="R47" s="1663"/>
      <c r="S47" s="1664"/>
      <c r="T47" s="1664"/>
      <c r="U47" s="1664"/>
      <c r="V47" s="1664"/>
      <c r="W47" s="1664"/>
      <c r="X47" s="1664"/>
      <c r="Y47" s="1665"/>
      <c r="Z47" s="562"/>
      <c r="AA47" s="557"/>
    </row>
    <row r="48" spans="1:30" ht="34.5" customHeight="1" x14ac:dyDescent="0.35">
      <c r="A48" s="555"/>
      <c r="B48" s="557"/>
      <c r="C48" s="557"/>
      <c r="D48" s="581"/>
      <c r="E48" s="580"/>
      <c r="F48" s="942" t="s">
        <v>560</v>
      </c>
      <c r="G48" s="581"/>
      <c r="H48" s="580"/>
      <c r="I48" s="580"/>
      <c r="J48" s="580"/>
      <c r="K48" s="580"/>
      <c r="L48" s="580"/>
      <c r="M48" s="580"/>
      <c r="N48" s="580"/>
      <c r="O48" s="580"/>
      <c r="P48" s="580"/>
      <c r="Q48" s="556"/>
      <c r="R48" s="556"/>
      <c r="S48" s="556"/>
      <c r="T48" s="556"/>
      <c r="U48" s="556"/>
      <c r="V48" s="556"/>
      <c r="W48" s="558"/>
      <c r="X48" s="556"/>
      <c r="Y48" s="556"/>
      <c r="Z48" s="549"/>
      <c r="AA48" s="548"/>
    </row>
    <row r="49" spans="1:27" ht="13.5" customHeight="1" x14ac:dyDescent="0.35">
      <c r="A49" s="555"/>
      <c r="B49" s="556"/>
      <c r="C49" s="556"/>
      <c r="D49" s="556"/>
      <c r="E49" s="556"/>
      <c r="F49" s="556"/>
      <c r="G49" s="556"/>
      <c r="H49" s="556"/>
      <c r="I49" s="556"/>
      <c r="J49" s="557"/>
      <c r="K49" s="557"/>
      <c r="L49" s="557"/>
      <c r="M49" s="557"/>
      <c r="N49" s="557"/>
      <c r="O49" s="557"/>
      <c r="P49" s="556"/>
      <c r="Q49" s="556"/>
      <c r="R49" s="556"/>
      <c r="S49" s="556"/>
      <c r="T49" s="556"/>
      <c r="U49" s="556"/>
      <c r="V49" s="556"/>
      <c r="W49" s="556"/>
      <c r="X49" s="556"/>
      <c r="Y49" s="556"/>
      <c r="Z49" s="549"/>
      <c r="AA49" s="548"/>
    </row>
    <row r="50" spans="1:27" s="561" customFormat="1" ht="34.5" customHeight="1" x14ac:dyDescent="0.35">
      <c r="A50" s="559"/>
      <c r="B50" s="556"/>
      <c r="C50" s="556"/>
      <c r="D50" s="581" t="s">
        <v>561</v>
      </c>
      <c r="E50" s="580"/>
      <c r="F50" s="581" t="s">
        <v>562</v>
      </c>
      <c r="G50" s="580"/>
      <c r="H50" s="580"/>
      <c r="I50" s="580"/>
      <c r="J50" s="580"/>
      <c r="K50" s="580"/>
      <c r="L50" s="580"/>
      <c r="M50" s="557"/>
      <c r="N50" s="557"/>
      <c r="O50" s="557"/>
      <c r="P50" s="557"/>
      <c r="Q50" s="560" t="s">
        <v>120</v>
      </c>
      <c r="R50" s="1663"/>
      <c r="S50" s="1664"/>
      <c r="T50" s="1664"/>
      <c r="U50" s="1664"/>
      <c r="V50" s="1664"/>
      <c r="W50" s="1664"/>
      <c r="X50" s="1664"/>
      <c r="Y50" s="1665"/>
      <c r="Z50" s="562"/>
      <c r="AA50" s="557"/>
    </row>
    <row r="51" spans="1:27" s="561" customFormat="1" ht="34.5" customHeight="1" x14ac:dyDescent="0.35">
      <c r="A51" s="559"/>
      <c r="B51" s="557"/>
      <c r="C51" s="557"/>
      <c r="D51" s="942"/>
      <c r="E51" s="580"/>
      <c r="F51" s="942" t="s">
        <v>563</v>
      </c>
      <c r="G51" s="581"/>
      <c r="H51" s="580"/>
      <c r="I51" s="580"/>
      <c r="J51" s="580"/>
      <c r="K51" s="580"/>
      <c r="L51" s="580"/>
      <c r="M51" s="556"/>
      <c r="N51" s="556"/>
      <c r="O51" s="556"/>
      <c r="P51" s="557"/>
      <c r="Q51" s="557"/>
      <c r="R51" s="557"/>
      <c r="S51" s="557"/>
      <c r="T51" s="557"/>
      <c r="U51" s="557"/>
      <c r="V51" s="557"/>
      <c r="W51" s="557"/>
      <c r="X51" s="557"/>
      <c r="Y51" s="557"/>
      <c r="Z51" s="562"/>
      <c r="AA51" s="557"/>
    </row>
    <row r="52" spans="1:27" ht="15" customHeight="1" x14ac:dyDescent="0.35">
      <c r="A52" s="555"/>
      <c r="B52" s="557"/>
      <c r="C52" s="557"/>
      <c r="D52" s="557"/>
      <c r="E52" s="557"/>
      <c r="F52" s="557"/>
      <c r="G52" s="557"/>
      <c r="H52" s="557"/>
      <c r="I52" s="557"/>
      <c r="J52" s="556"/>
      <c r="K52" s="556"/>
      <c r="L52" s="556"/>
      <c r="M52" s="556"/>
      <c r="N52" s="556"/>
      <c r="O52" s="556"/>
      <c r="P52" s="556"/>
      <c r="Q52" s="556"/>
      <c r="R52" s="556"/>
      <c r="S52" s="556"/>
      <c r="T52" s="556"/>
      <c r="U52" s="556"/>
      <c r="V52" s="556"/>
      <c r="W52" s="556"/>
      <c r="X52" s="556"/>
      <c r="Y52" s="556"/>
      <c r="Z52" s="549"/>
      <c r="AA52" s="548"/>
    </row>
    <row r="53" spans="1:27" ht="34.5" customHeight="1" x14ac:dyDescent="0.35">
      <c r="A53" s="555"/>
      <c r="B53" s="556"/>
      <c r="C53" s="556"/>
      <c r="D53" s="581" t="s">
        <v>191</v>
      </c>
      <c r="E53" s="580"/>
      <c r="F53" s="581" t="s">
        <v>111</v>
      </c>
      <c r="G53" s="580"/>
      <c r="H53" s="556"/>
      <c r="I53" s="556"/>
      <c r="J53" s="557"/>
      <c r="K53" s="557"/>
      <c r="L53" s="557"/>
      <c r="M53" s="557"/>
      <c r="N53" s="557"/>
      <c r="O53" s="557"/>
      <c r="P53" s="556"/>
      <c r="Q53" s="560" t="s">
        <v>121</v>
      </c>
      <c r="R53" s="1663"/>
      <c r="S53" s="1664"/>
      <c r="T53" s="1664"/>
      <c r="U53" s="1664"/>
      <c r="V53" s="1664"/>
      <c r="W53" s="1664"/>
      <c r="X53" s="1664"/>
      <c r="Y53" s="1665"/>
      <c r="Z53" s="549"/>
      <c r="AA53" s="548"/>
    </row>
    <row r="54" spans="1:27" ht="34.5" customHeight="1" x14ac:dyDescent="0.35">
      <c r="A54" s="1312"/>
      <c r="B54" s="1321"/>
      <c r="C54" s="1321"/>
      <c r="D54" s="1249"/>
      <c r="E54" s="1320"/>
      <c r="F54" s="1249" t="s">
        <v>112</v>
      </c>
      <c r="G54" s="1320"/>
      <c r="H54" s="1321"/>
      <c r="I54" s="1321"/>
      <c r="J54" s="1317"/>
      <c r="K54" s="1317"/>
      <c r="L54" s="1317"/>
      <c r="M54" s="1317"/>
      <c r="N54" s="1317"/>
      <c r="O54" s="1317"/>
      <c r="P54" s="1321"/>
      <c r="Q54" s="1321"/>
      <c r="R54" s="1321"/>
      <c r="S54" s="1321"/>
      <c r="T54" s="1321"/>
      <c r="U54" s="1321"/>
      <c r="V54" s="1321"/>
      <c r="W54" s="1321"/>
      <c r="X54" s="1321"/>
      <c r="Y54" s="1321"/>
      <c r="Z54" s="1318"/>
      <c r="AA54" s="548"/>
    </row>
    <row r="55" spans="1:27" ht="15" customHeight="1" x14ac:dyDescent="0.35">
      <c r="A55" s="555"/>
      <c r="B55" s="548"/>
      <c r="C55" s="548"/>
      <c r="D55" s="548"/>
      <c r="E55" s="548"/>
      <c r="F55" s="548"/>
      <c r="G55" s="548"/>
      <c r="H55" s="548"/>
      <c r="I55" s="548"/>
      <c r="J55" s="556"/>
      <c r="K55" s="556"/>
      <c r="L55" s="556"/>
      <c r="M55" s="556"/>
      <c r="N55" s="556"/>
      <c r="O55" s="556"/>
      <c r="P55" s="556"/>
      <c r="Q55" s="548"/>
      <c r="R55" s="556"/>
      <c r="S55" s="556"/>
      <c r="T55" s="548"/>
      <c r="U55" s="556"/>
      <c r="V55" s="556"/>
      <c r="W55" s="556"/>
      <c r="X55" s="632"/>
      <c r="Y55" s="556"/>
      <c r="Z55" s="549"/>
      <c r="AA55" s="548"/>
    </row>
    <row r="56" spans="1:27" s="561" customFormat="1" ht="34.5" customHeight="1" x14ac:dyDescent="0.4">
      <c r="A56" s="559"/>
      <c r="B56" s="579" t="s">
        <v>564</v>
      </c>
      <c r="C56" s="584"/>
      <c r="D56" s="566" t="s">
        <v>565</v>
      </c>
      <c r="E56" s="573"/>
      <c r="F56" s="573"/>
      <c r="G56" s="573"/>
      <c r="H56" s="567"/>
      <c r="I56" s="567"/>
      <c r="J56" s="567"/>
      <c r="K56" s="556"/>
      <c r="L56" s="556"/>
      <c r="M56" s="556"/>
      <c r="N56" s="556"/>
      <c r="O56" s="556"/>
      <c r="P56" s="557"/>
      <c r="Q56" s="560" t="s">
        <v>247</v>
      </c>
      <c r="R56" s="1663"/>
      <c r="S56" s="1664"/>
      <c r="T56" s="1664"/>
      <c r="U56" s="1664"/>
      <c r="V56" s="1664"/>
      <c r="W56" s="1664"/>
      <c r="X56" s="1664"/>
      <c r="Y56" s="1665"/>
      <c r="Z56" s="562"/>
      <c r="AA56" s="557"/>
    </row>
    <row r="57" spans="1:27" s="561" customFormat="1" ht="34.5" customHeight="1" x14ac:dyDescent="0.4">
      <c r="A57" s="1319"/>
      <c r="B57" s="1313"/>
      <c r="C57" s="1313"/>
      <c r="D57" s="1325" t="s">
        <v>566</v>
      </c>
      <c r="E57" s="1315"/>
      <c r="F57" s="1315"/>
      <c r="G57" s="1315"/>
      <c r="H57" s="1315"/>
      <c r="I57" s="1313"/>
      <c r="J57" s="1313"/>
      <c r="K57" s="1313"/>
      <c r="L57" s="1313"/>
      <c r="M57" s="1313"/>
      <c r="N57" s="1313"/>
      <c r="O57" s="1313"/>
      <c r="P57" s="1317"/>
      <c r="Q57" s="1330"/>
      <c r="R57" s="1327"/>
      <c r="S57" s="1317"/>
      <c r="T57" s="1317"/>
      <c r="U57" s="1317"/>
      <c r="V57" s="1317"/>
      <c r="W57" s="1317"/>
      <c r="X57" s="1317"/>
      <c r="Y57" s="1317"/>
      <c r="Z57" s="1324"/>
      <c r="AA57" s="557"/>
    </row>
    <row r="58" spans="1:27" ht="15" customHeight="1" x14ac:dyDescent="0.4">
      <c r="A58" s="555"/>
      <c r="B58" s="548"/>
      <c r="C58" s="548"/>
      <c r="D58" s="548"/>
      <c r="E58" s="603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56"/>
      <c r="Q58" s="556"/>
      <c r="R58" s="566"/>
      <c r="S58" s="633"/>
      <c r="T58" s="556"/>
      <c r="U58" s="556"/>
      <c r="V58" s="556"/>
      <c r="W58" s="556"/>
      <c r="X58" s="556"/>
      <c r="Y58" s="556"/>
      <c r="Z58" s="549"/>
      <c r="AA58" s="548"/>
    </row>
    <row r="59" spans="1:27" ht="34.5" customHeight="1" x14ac:dyDescent="0.35">
      <c r="A59" s="555"/>
      <c r="B59" s="579" t="s">
        <v>567</v>
      </c>
      <c r="C59" s="548"/>
      <c r="D59" s="581" t="s">
        <v>568</v>
      </c>
      <c r="E59" s="580"/>
      <c r="F59" s="580"/>
      <c r="G59" s="580"/>
      <c r="H59" s="580"/>
      <c r="I59" s="548"/>
      <c r="J59" s="548"/>
      <c r="K59" s="548"/>
      <c r="L59" s="548"/>
      <c r="M59" s="548"/>
      <c r="N59" s="548"/>
      <c r="O59" s="548"/>
      <c r="P59" s="556"/>
      <c r="Q59" s="560" t="s">
        <v>569</v>
      </c>
      <c r="R59" s="1663"/>
      <c r="S59" s="1664"/>
      <c r="T59" s="1664"/>
      <c r="U59" s="1664"/>
      <c r="V59" s="1664"/>
      <c r="W59" s="1664"/>
      <c r="X59" s="1664"/>
      <c r="Y59" s="1665"/>
      <c r="Z59" s="549"/>
      <c r="AA59" s="548"/>
    </row>
    <row r="60" spans="1:27" s="561" customFormat="1" ht="34.5" customHeight="1" x14ac:dyDescent="0.35">
      <c r="A60" s="1319" t="s">
        <v>85</v>
      </c>
      <c r="B60" s="1313"/>
      <c r="C60" s="1313"/>
      <c r="D60" s="1249" t="s">
        <v>570</v>
      </c>
      <c r="E60" s="1326"/>
      <c r="F60" s="1320"/>
      <c r="G60" s="1320"/>
      <c r="H60" s="1320"/>
      <c r="I60" s="1313"/>
      <c r="J60" s="1313"/>
      <c r="K60" s="1313"/>
      <c r="L60" s="1313"/>
      <c r="M60" s="1313"/>
      <c r="N60" s="1313"/>
      <c r="O60" s="1313"/>
      <c r="P60" s="1317"/>
      <c r="Q60" s="1327"/>
      <c r="R60" s="1317"/>
      <c r="S60" s="1327"/>
      <c r="T60" s="1317"/>
      <c r="U60" s="1317"/>
      <c r="V60" s="1317"/>
      <c r="W60" s="1317"/>
      <c r="X60" s="1317"/>
      <c r="Y60" s="1317"/>
      <c r="Z60" s="1324"/>
      <c r="AA60" s="557"/>
    </row>
    <row r="61" spans="1:27" s="561" customFormat="1" ht="15" customHeight="1" x14ac:dyDescent="0.35">
      <c r="A61" s="559"/>
      <c r="B61" s="548"/>
      <c r="C61" s="548"/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57"/>
      <c r="Q61" s="560"/>
      <c r="R61" s="557"/>
      <c r="S61" s="557"/>
      <c r="T61" s="557"/>
      <c r="U61" s="557"/>
      <c r="V61" s="557"/>
      <c r="W61" s="557"/>
      <c r="X61" s="557"/>
      <c r="Y61" s="557"/>
      <c r="Z61" s="562"/>
    </row>
    <row r="62" spans="1:27" ht="34.5" customHeight="1" x14ac:dyDescent="0.35">
      <c r="A62" s="555"/>
      <c r="B62" s="579" t="s">
        <v>571</v>
      </c>
      <c r="C62" s="548"/>
      <c r="D62" s="581" t="s">
        <v>572</v>
      </c>
      <c r="E62" s="580"/>
      <c r="F62" s="580"/>
      <c r="G62" s="580"/>
      <c r="H62" s="580"/>
      <c r="I62" s="548"/>
      <c r="J62" s="548"/>
      <c r="K62" s="548"/>
      <c r="L62" s="548"/>
      <c r="M62" s="548"/>
      <c r="N62" s="548"/>
      <c r="O62" s="548"/>
      <c r="P62" s="556"/>
      <c r="Q62" s="560" t="s">
        <v>520</v>
      </c>
      <c r="R62" s="1663"/>
      <c r="S62" s="1664"/>
      <c r="T62" s="1664"/>
      <c r="U62" s="1664"/>
      <c r="V62" s="1664"/>
      <c r="W62" s="1664"/>
      <c r="X62" s="1664"/>
      <c r="Y62" s="1665"/>
      <c r="Z62" s="549"/>
    </row>
    <row r="63" spans="1:27" ht="34.5" customHeight="1" x14ac:dyDescent="0.35">
      <c r="A63" s="1312"/>
      <c r="B63" s="1313"/>
      <c r="C63" s="1313"/>
      <c r="D63" s="1249" t="s">
        <v>573</v>
      </c>
      <c r="E63" s="1326"/>
      <c r="F63" s="1320"/>
      <c r="G63" s="1320"/>
      <c r="H63" s="1320"/>
      <c r="I63" s="1313"/>
      <c r="J63" s="1313"/>
      <c r="K63" s="1313"/>
      <c r="L63" s="1313"/>
      <c r="M63" s="1313"/>
      <c r="N63" s="1313"/>
      <c r="O63" s="1313"/>
      <c r="P63" s="1321"/>
      <c r="Q63" s="1321"/>
      <c r="R63" s="1321"/>
      <c r="S63" s="1321"/>
      <c r="T63" s="1321"/>
      <c r="U63" s="1321"/>
      <c r="V63" s="1321"/>
      <c r="W63" s="1321"/>
      <c r="X63" s="1321"/>
      <c r="Y63" s="1321"/>
      <c r="Z63" s="1318"/>
    </row>
    <row r="64" spans="1:27" ht="15" customHeight="1" x14ac:dyDescent="0.35">
      <c r="A64" s="555"/>
      <c r="B64" s="548"/>
      <c r="C64" s="548"/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56"/>
      <c r="Q64" s="556"/>
      <c r="R64" s="556"/>
      <c r="S64" s="556"/>
      <c r="T64" s="556"/>
      <c r="U64" s="556"/>
      <c r="V64" s="556"/>
      <c r="W64" s="556"/>
      <c r="X64" s="556"/>
      <c r="Y64" s="556"/>
      <c r="Z64" s="549"/>
    </row>
    <row r="65" spans="1:26" ht="34.5" customHeight="1" x14ac:dyDescent="0.35">
      <c r="A65" s="555"/>
      <c r="B65" s="579" t="s">
        <v>574</v>
      </c>
      <c r="C65" s="548"/>
      <c r="D65" s="581" t="s">
        <v>575</v>
      </c>
      <c r="E65" s="839"/>
      <c r="F65" s="580"/>
      <c r="G65" s="580"/>
      <c r="H65" s="580"/>
      <c r="I65" s="580"/>
      <c r="J65" s="580"/>
      <c r="K65" s="580"/>
      <c r="L65" s="548"/>
      <c r="M65" s="548"/>
      <c r="N65" s="548"/>
      <c r="O65" s="548"/>
      <c r="P65" s="556"/>
      <c r="Q65" s="560" t="s">
        <v>527</v>
      </c>
      <c r="R65" s="1663"/>
      <c r="S65" s="1664"/>
      <c r="T65" s="1664"/>
      <c r="U65" s="1664"/>
      <c r="V65" s="1664"/>
      <c r="W65" s="1664"/>
      <c r="X65" s="1664"/>
      <c r="Y65" s="1665"/>
      <c r="Z65" s="549"/>
    </row>
    <row r="66" spans="1:26" ht="34.5" customHeight="1" x14ac:dyDescent="0.35">
      <c r="A66" s="555"/>
      <c r="B66" s="548"/>
      <c r="C66" s="548"/>
      <c r="D66" s="942" t="s">
        <v>1046</v>
      </c>
      <c r="E66" s="581"/>
      <c r="F66" s="580"/>
      <c r="G66" s="580"/>
      <c r="H66" s="580"/>
      <c r="I66" s="580"/>
      <c r="J66" s="580"/>
      <c r="K66" s="580"/>
      <c r="L66" s="548"/>
      <c r="M66" s="548"/>
      <c r="N66" s="548"/>
      <c r="O66" s="548"/>
      <c r="P66" s="556"/>
      <c r="Q66" s="556"/>
      <c r="R66" s="556"/>
      <c r="S66" s="556"/>
      <c r="T66" s="556"/>
      <c r="U66" s="556"/>
      <c r="V66" s="556"/>
      <c r="W66" s="556"/>
      <c r="X66" s="556"/>
      <c r="Y66" s="556"/>
      <c r="Z66" s="549"/>
    </row>
    <row r="67" spans="1:26" ht="8.25" customHeight="1" x14ac:dyDescent="0.4">
      <c r="A67" s="555"/>
      <c r="B67" s="940"/>
      <c r="C67" s="940"/>
      <c r="D67" s="940"/>
      <c r="E67" s="940"/>
      <c r="F67" s="940"/>
      <c r="G67" s="940"/>
      <c r="H67" s="940"/>
      <c r="I67" s="940"/>
      <c r="J67" s="548"/>
      <c r="K67" s="548"/>
      <c r="L67" s="548"/>
      <c r="M67" s="548"/>
      <c r="N67" s="548"/>
      <c r="O67" s="548"/>
      <c r="P67" s="548"/>
      <c r="Q67" s="548"/>
      <c r="R67" s="548"/>
      <c r="S67" s="548"/>
      <c r="T67" s="584"/>
      <c r="U67" s="584"/>
      <c r="V67" s="548"/>
      <c r="W67" s="548"/>
      <c r="X67" s="548"/>
      <c r="Y67" s="548"/>
      <c r="Z67" s="549"/>
    </row>
    <row r="68" spans="1:26" ht="27.75" thickBot="1" x14ac:dyDescent="0.4">
      <c r="A68" s="834"/>
      <c r="B68" s="597"/>
      <c r="C68" s="597"/>
      <c r="D68" s="597"/>
      <c r="E68" s="597"/>
      <c r="F68" s="597"/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606"/>
    </row>
    <row r="69" spans="1:26" x14ac:dyDescent="0.35">
      <c r="A69" s="548"/>
      <c r="N69" s="870">
        <v>10</v>
      </c>
    </row>
    <row r="70" spans="1:26" x14ac:dyDescent="0.35">
      <c r="A70" s="548"/>
    </row>
    <row r="71" spans="1:26" ht="31.5" customHeight="1" x14ac:dyDescent="0.35"/>
  </sheetData>
  <mergeCells count="19">
    <mergeCell ref="Q27:X27"/>
    <mergeCell ref="T24:U24"/>
    <mergeCell ref="Q25:X25"/>
    <mergeCell ref="Q4:X4"/>
    <mergeCell ref="R35:Y35"/>
    <mergeCell ref="R7:Y7"/>
    <mergeCell ref="Q20:X20"/>
    <mergeCell ref="R17:Y17"/>
    <mergeCell ref="Q14:X14"/>
    <mergeCell ref="R62:Y62"/>
    <mergeCell ref="R38:Y38"/>
    <mergeCell ref="R41:Y41"/>
    <mergeCell ref="R44:Y44"/>
    <mergeCell ref="R65:Y65"/>
    <mergeCell ref="R47:Y47"/>
    <mergeCell ref="R50:Y50"/>
    <mergeCell ref="R53:Y53"/>
    <mergeCell ref="R56:Y56"/>
    <mergeCell ref="R59:Y59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23</vt:i4>
      </vt:variant>
    </vt:vector>
  </HeadingPairs>
  <TitlesOfParts>
    <vt:vector size="50" baseType="lpstr">
      <vt:lpstr>muka depan</vt:lpstr>
      <vt:lpstr>Q1</vt:lpstr>
      <vt:lpstr>Q2&amp;3</vt:lpstr>
      <vt:lpstr>Q4</vt:lpstr>
      <vt:lpstr>Q5a</vt:lpstr>
      <vt:lpstr>Q5b</vt:lpstr>
      <vt:lpstr>Q6&amp;7</vt:lpstr>
      <vt:lpstr>Q8-1</vt:lpstr>
      <vt:lpstr>Q8-2_Q9-1</vt:lpstr>
      <vt:lpstr>Q9-2</vt:lpstr>
      <vt:lpstr>Q9-3</vt:lpstr>
      <vt:lpstr>Q9-4</vt:lpstr>
      <vt:lpstr>Q9-5</vt:lpstr>
      <vt:lpstr>10,11,12</vt:lpstr>
      <vt:lpstr>Q13</vt:lpstr>
      <vt:lpstr>DAYA SAING</vt:lpstr>
      <vt:lpstr>Sec.A(1)</vt:lpstr>
      <vt:lpstr>Sec.A(2)</vt:lpstr>
      <vt:lpstr>Sec.A(3)</vt:lpstr>
      <vt:lpstr>Sec.B(1)</vt:lpstr>
      <vt:lpstr>Sec.B(2)</vt:lpstr>
      <vt:lpstr>Sec.C&amp;D</vt:lpstr>
      <vt:lpstr>Sec.E&amp;F(1)</vt:lpstr>
      <vt:lpstr>Sec.F(2)</vt:lpstr>
      <vt:lpstr>Arahan</vt:lpstr>
      <vt:lpstr>Kegunaan Pejabat</vt:lpstr>
      <vt:lpstr>Sheet2</vt:lpstr>
      <vt:lpstr>'10,11,12'!Print_Area</vt:lpstr>
      <vt:lpstr>'Kegunaan Pejabat'!Print_Area</vt:lpstr>
      <vt:lpstr>'muka depan'!Print_Area</vt:lpstr>
      <vt:lpstr>'Q1'!Print_Area</vt:lpstr>
      <vt:lpstr>'Q2&amp;3'!Print_Area</vt:lpstr>
      <vt:lpstr>'Q4'!Print_Area</vt:lpstr>
      <vt:lpstr>Q5a!Print_Area</vt:lpstr>
      <vt:lpstr>Q5b!Print_Area</vt:lpstr>
      <vt:lpstr>'Q6&amp;7'!Print_Area</vt:lpstr>
      <vt:lpstr>'Q8-1'!Print_Area</vt:lpstr>
      <vt:lpstr>'Q8-2_Q9-1'!Print_Area</vt:lpstr>
      <vt:lpstr>'Q9-2'!Print_Area</vt:lpstr>
      <vt:lpstr>'Q9-4'!Print_Area</vt:lpstr>
      <vt:lpstr>'Q9-5'!Print_Area</vt:lpstr>
      <vt:lpstr>'Sec.A(1)'!Print_Area</vt:lpstr>
      <vt:lpstr>'Sec.A(2)'!Print_Area</vt:lpstr>
      <vt:lpstr>'Sec.A(3)'!Print_Area</vt:lpstr>
      <vt:lpstr>'Sec.B(1)'!Print_Area</vt:lpstr>
      <vt:lpstr>'Sec.B(2)'!Print_Area</vt:lpstr>
      <vt:lpstr>'Sec.C&amp;D'!Print_Area</vt:lpstr>
      <vt:lpstr>'Sec.F(2)'!Print_Area</vt:lpstr>
      <vt:lpstr>'Q9-3'!Print_Titles</vt:lpstr>
      <vt:lpstr>'Q9-3'!Print_Titles_MI</vt:lpstr>
    </vt:vector>
  </TitlesOfParts>
  <Company>JPM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Perangkaan Malaysia</dc:creator>
  <cp:lastModifiedBy>Michelle</cp:lastModifiedBy>
  <cp:lastPrinted>2016-05-31T03:32:15Z</cp:lastPrinted>
  <dcterms:created xsi:type="dcterms:W3CDTF">2003-12-02T01:42:30Z</dcterms:created>
  <dcterms:modified xsi:type="dcterms:W3CDTF">2016-06-13T04:11:25Z</dcterms:modified>
</cp:coreProperties>
</file>