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8_{5BEE24AC-E160-450D-9205-C1CDC3A4F04A}" xr6:coauthVersionLast="45" xr6:coauthVersionMax="45" xr10:uidLastSave="{00000000-0000-0000-0000-000000000000}"/>
  <bookViews>
    <workbookView xWindow="-120" yWindow="-120" windowWidth="20730" windowHeight="11160" xr2:uid="{C7B70286-688C-4A7B-9922-8326EA98C1E0}"/>
  </bookViews>
  <sheets>
    <sheet name="PTMP" sheetId="1" r:id="rId1"/>
  </sheets>
  <definedNames>
    <definedName name="_xlnm.Print_Area" localSheetId="0">PTMP!$A$1:$G$40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6" i="1" l="1"/>
  <c r="C15" i="1" s="1"/>
  <c r="C14" i="1"/>
  <c r="J22" i="1"/>
</calcChain>
</file>

<file path=xl/sharedStrings.xml><?xml version="1.0" encoding="utf-8"?>
<sst xmlns="http://schemas.openxmlformats.org/spreadsheetml/2006/main" count="66" uniqueCount="52">
  <si>
    <t>PENANG GLOBAL TOURISM SDN BHD</t>
  </si>
  <si>
    <t xml:space="preserve">File Ref : </t>
  </si>
  <si>
    <t>PERIOD :</t>
  </si>
  <si>
    <t xml:space="preserve">Officer Incharged : </t>
  </si>
  <si>
    <t>Approval :</t>
  </si>
  <si>
    <t>YB Yeoh Soon Hin</t>
  </si>
  <si>
    <t>PV number</t>
  </si>
  <si>
    <t>Description</t>
  </si>
  <si>
    <t>Payable to</t>
  </si>
  <si>
    <t>Budgeted Amount 
(RM)</t>
  </si>
  <si>
    <t>Actual Amount
(RM)</t>
  </si>
  <si>
    <t>Remarks</t>
  </si>
  <si>
    <t>PTS TRAVEL &amp; TOURS SDN BHD</t>
  </si>
  <si>
    <t>PENANG TOURISM MASTER PLAN 2019-2020</t>
  </si>
  <si>
    <t>Project :</t>
  </si>
  <si>
    <t>Darren Ng</t>
  </si>
  <si>
    <t xml:space="preserve">Estimated Cost for the project : </t>
  </si>
  <si>
    <t>Actual Cost for the project</t>
  </si>
  <si>
    <t>Details of Expenditure for the project :</t>
  </si>
  <si>
    <t xml:space="preserve">Penang Tourism Master Plan </t>
  </si>
  <si>
    <t>Lunch/Dinner Hosting-24/06/19</t>
  </si>
  <si>
    <t>Video Record-Ptmp Sign Ceremony 24/06/19</t>
  </si>
  <si>
    <t>Jazz Hotel Penang Malaysia</t>
  </si>
  <si>
    <t>Image Farm Productions Sdn Bhd</t>
  </si>
  <si>
    <t>Carolyn Ooi Ai Choo</t>
  </si>
  <si>
    <t>V2019/587</t>
  </si>
  <si>
    <t>V2019/616</t>
  </si>
  <si>
    <t>V2019/622</t>
  </si>
  <si>
    <t>V2019/650</t>
  </si>
  <si>
    <t>V2019/847</t>
  </si>
  <si>
    <t>V2019/975</t>
  </si>
  <si>
    <t>First Payment - 20% of RM496,730</t>
  </si>
  <si>
    <t>Second Payment - 20% of RM496,730</t>
  </si>
  <si>
    <t>First payment SST 6%</t>
  </si>
  <si>
    <t>Second Payment 6% SST</t>
  </si>
  <si>
    <t>Host Service-MOU Sign Ceremony 24/06/19</t>
  </si>
  <si>
    <t>Third Payment - 30% of RM496,730</t>
  </si>
  <si>
    <t>Third Payment 6% SST</t>
  </si>
  <si>
    <t>2019 - 2021</t>
  </si>
  <si>
    <t>Total Expenditure for the project</t>
  </si>
  <si>
    <t>V2020/189</t>
  </si>
  <si>
    <t>Forth Payment - 15% of RM496,730</t>
  </si>
  <si>
    <t>Forth Payment 6% SST</t>
  </si>
  <si>
    <t>YZD Planning &amp; Consult</t>
  </si>
  <si>
    <t>Half Day Meeting Package On 13/2/20</t>
  </si>
  <si>
    <t>6% SST</t>
  </si>
  <si>
    <t>V2020/279</t>
  </si>
  <si>
    <t>PTMP Town Hall Session 12/9(50Pax)</t>
  </si>
  <si>
    <t>Boustead Weld Quay Sdn Bhd</t>
  </si>
  <si>
    <t>V2020/566</t>
  </si>
  <si>
    <t>Remarks :</t>
  </si>
  <si>
    <t>Final payment of 15%  which amounting to RM74,509.50  reamined unpaid from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</si>
</sst>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5" fontId="0" fillId="0" borderId="0" xfId="0" quotePrefix="1" applyNumberFormat="1"/>
    <xf numFmtId="0" fontId="0" fillId="0" borderId="0" xfId="0" applyAlignment="1">
      <alignment horizontal="center"/>
    </xf>
    <xf numFmtId="43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0" fillId="0" borderId="6" xfId="1" applyFont="1" applyBorder="1"/>
    <xf numFmtId="43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0" xfId="0" applyBorder="1" applyAlignment="1">
      <alignment wrapText="1"/>
    </xf>
    <xf numFmtId="43" fontId="0" fillId="0" borderId="12" xfId="1" applyFont="1" applyBorder="1"/>
    <xf numFmtId="43" fontId="0" fillId="0" borderId="10" xfId="1" applyFont="1" applyBorder="1" applyAlignment="1">
      <alignment horizontal="center" wrapText="1"/>
    </xf>
    <xf numFmtId="43" fontId="0" fillId="0" borderId="14" xfId="1" applyFont="1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43" fontId="0" fillId="0" borderId="10" xfId="1" applyFont="1" applyBorder="1" applyAlignment="1">
      <alignment wrapText="1"/>
    </xf>
    <xf numFmtId="43" fontId="0" fillId="0" borderId="10" xfId="1" applyFont="1" applyBorder="1"/>
    <xf numFmtId="0" fontId="0" fillId="0" borderId="14" xfId="0" applyBorder="1"/>
    <xf numFmtId="4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3" fontId="0" fillId="0" borderId="21" xfId="0" applyNumberFormat="1" applyBorder="1"/>
    <xf numFmtId="43" fontId="0" fillId="0" borderId="22" xfId="0" applyNumberFormat="1" applyBorder="1"/>
    <xf numFmtId="0" fontId="0" fillId="0" borderId="23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8915-A05F-463A-88B0-FCC539F11524}">
  <sheetPr>
    <tabColor rgb="FFFFC000"/>
  </sheetPr>
  <dimension ref="A1:J39"/>
  <sheetViews>
    <sheetView tabSelected="1"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hidden="1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1" t="s">
        <v>0</v>
      </c>
    </row>
    <row r="2" spans="1:5" x14ac:dyDescent="0.25">
      <c r="A2" t="s">
        <v>13</v>
      </c>
    </row>
    <row r="4" spans="1:5" x14ac:dyDescent="0.25">
      <c r="A4" t="s">
        <v>14</v>
      </c>
      <c r="B4" t="s">
        <v>19</v>
      </c>
    </row>
    <row r="6" spans="1:5" x14ac:dyDescent="0.25">
      <c r="A6" t="s">
        <v>1</v>
      </c>
    </row>
    <row r="8" spans="1:5" x14ac:dyDescent="0.25">
      <c r="A8" t="s">
        <v>2</v>
      </c>
      <c r="B8" s="2" t="s">
        <v>38</v>
      </c>
    </row>
    <row r="9" spans="1:5" x14ac:dyDescent="0.25">
      <c r="E9" s="3"/>
    </row>
    <row r="10" spans="1:5" x14ac:dyDescent="0.25">
      <c r="A10" t="s">
        <v>3</v>
      </c>
      <c r="C10" t="s">
        <v>15</v>
      </c>
    </row>
    <row r="12" spans="1:5" x14ac:dyDescent="0.25">
      <c r="A12" t="s">
        <v>4</v>
      </c>
      <c r="C12" t="s">
        <v>5</v>
      </c>
    </row>
    <row r="14" spans="1:5" x14ac:dyDescent="0.25">
      <c r="A14" t="s">
        <v>16</v>
      </c>
      <c r="C14" s="4">
        <f>F36</f>
        <v>600000</v>
      </c>
    </row>
    <row r="15" spans="1:5" x14ac:dyDescent="0.25">
      <c r="A15" t="s">
        <v>17</v>
      </c>
      <c r="C15" s="4">
        <f>G36</f>
        <v>441938.49999999994</v>
      </c>
    </row>
    <row r="17" spans="1:10" x14ac:dyDescent="0.25">
      <c r="A17" t="s">
        <v>18</v>
      </c>
    </row>
    <row r="19" spans="1:10" s="10" customFormat="1" ht="45" x14ac:dyDescent="0.25">
      <c r="A19" s="5" t="s">
        <v>6</v>
      </c>
      <c r="B19" s="6" t="s">
        <v>7</v>
      </c>
      <c r="C19" s="6"/>
      <c r="D19" s="6"/>
      <c r="E19" s="7" t="s">
        <v>8</v>
      </c>
      <c r="F19" s="8" t="s">
        <v>9</v>
      </c>
      <c r="G19" s="7" t="s">
        <v>10</v>
      </c>
      <c r="H19" s="9" t="s">
        <v>11</v>
      </c>
    </row>
    <row r="20" spans="1:10" x14ac:dyDescent="0.25">
      <c r="A20" s="11" t="s">
        <v>25</v>
      </c>
      <c r="B20" s="11" t="s">
        <v>20</v>
      </c>
      <c r="C20" s="12"/>
      <c r="D20" s="13"/>
      <c r="E20" s="14" t="s">
        <v>22</v>
      </c>
      <c r="F20" s="15"/>
      <c r="G20" s="16">
        <v>6000</v>
      </c>
      <c r="H20" s="17"/>
    </row>
    <row r="21" spans="1:10" ht="27.75" customHeight="1" x14ac:dyDescent="0.25">
      <c r="A21" s="18" t="s">
        <v>26</v>
      </c>
      <c r="B21" s="51" t="s">
        <v>31</v>
      </c>
      <c r="C21" s="49"/>
      <c r="D21" s="50"/>
      <c r="E21" s="22" t="s">
        <v>43</v>
      </c>
      <c r="F21" s="23"/>
      <c r="G21" s="24">
        <v>93722.64</v>
      </c>
      <c r="H21" s="25"/>
      <c r="J21" t="s">
        <v>12</v>
      </c>
    </row>
    <row r="22" spans="1:10" x14ac:dyDescent="0.25">
      <c r="A22" s="18" t="s">
        <v>26</v>
      </c>
      <c r="B22" s="52" t="s">
        <v>33</v>
      </c>
      <c r="C22" s="53"/>
      <c r="D22" s="54"/>
      <c r="E22" s="22" t="s">
        <v>43</v>
      </c>
      <c r="F22" s="23"/>
      <c r="G22" s="24">
        <v>5623.36</v>
      </c>
      <c r="H22" s="25"/>
      <c r="J22" t="str">
        <f>PROPER(J21)</f>
        <v>Pts Travel &amp; Tours Sdn Bhd</v>
      </c>
    </row>
    <row r="23" spans="1:10" ht="30" x14ac:dyDescent="0.25">
      <c r="A23" s="18" t="s">
        <v>27</v>
      </c>
      <c r="B23" s="26" t="s">
        <v>21</v>
      </c>
      <c r="C23" s="27"/>
      <c r="D23" s="28"/>
      <c r="E23" s="22" t="s">
        <v>23</v>
      </c>
      <c r="F23" s="23"/>
      <c r="G23" s="24">
        <v>3000</v>
      </c>
      <c r="H23" s="25"/>
    </row>
    <row r="24" spans="1:10" x14ac:dyDescent="0.25">
      <c r="A24" s="18" t="s">
        <v>28</v>
      </c>
      <c r="B24" s="26" t="s">
        <v>35</v>
      </c>
      <c r="C24" s="27"/>
      <c r="D24" s="28"/>
      <c r="E24" s="22" t="s">
        <v>24</v>
      </c>
      <c r="F24" s="23"/>
      <c r="G24" s="24">
        <v>600</v>
      </c>
      <c r="H24" s="25"/>
    </row>
    <row r="25" spans="1:10" x14ac:dyDescent="0.25">
      <c r="A25" s="18" t="s">
        <v>29</v>
      </c>
      <c r="B25" s="19" t="s">
        <v>32</v>
      </c>
      <c r="C25" s="20"/>
      <c r="D25" s="21"/>
      <c r="E25" s="22" t="s">
        <v>43</v>
      </c>
      <c r="F25" s="23"/>
      <c r="G25" s="24">
        <v>93722.64</v>
      </c>
      <c r="H25" s="25"/>
    </row>
    <row r="26" spans="1:10" x14ac:dyDescent="0.25">
      <c r="A26" s="18" t="s">
        <v>29</v>
      </c>
      <c r="B26" s="31" t="s">
        <v>34</v>
      </c>
      <c r="C26" s="29"/>
      <c r="D26" s="30"/>
      <c r="E26" s="22" t="s">
        <v>43</v>
      </c>
      <c r="F26" s="23"/>
      <c r="G26" s="24">
        <v>5623.36</v>
      </c>
      <c r="H26" s="25"/>
    </row>
    <row r="27" spans="1:10" x14ac:dyDescent="0.25">
      <c r="A27" s="18" t="s">
        <v>30</v>
      </c>
      <c r="B27" s="19" t="s">
        <v>36</v>
      </c>
      <c r="C27" s="20"/>
      <c r="D27" s="21"/>
      <c r="E27" s="22" t="s">
        <v>43</v>
      </c>
      <c r="F27" s="23"/>
      <c r="G27" s="35">
        <v>140583.96</v>
      </c>
      <c r="H27" s="25"/>
    </row>
    <row r="28" spans="1:10" x14ac:dyDescent="0.25">
      <c r="A28" s="18" t="s">
        <v>30</v>
      </c>
      <c r="B28" s="31" t="s">
        <v>37</v>
      </c>
      <c r="C28" s="29"/>
      <c r="D28" s="30"/>
      <c r="E28" s="22" t="s">
        <v>43</v>
      </c>
      <c r="F28" s="23"/>
      <c r="G28" s="36">
        <v>8435.0400000000009</v>
      </c>
      <c r="H28" s="37"/>
    </row>
    <row r="29" spans="1:10" x14ac:dyDescent="0.25">
      <c r="A29" s="32" t="s">
        <v>40</v>
      </c>
      <c r="B29" s="32" t="s">
        <v>41</v>
      </c>
      <c r="C29" s="33"/>
      <c r="D29" s="34"/>
      <c r="E29" s="22" t="s">
        <v>43</v>
      </c>
      <c r="F29" s="23"/>
      <c r="G29" s="36">
        <v>70291.98</v>
      </c>
      <c r="H29" s="37"/>
    </row>
    <row r="30" spans="1:10" x14ac:dyDescent="0.25">
      <c r="A30" s="32" t="s">
        <v>40</v>
      </c>
      <c r="B30" s="31" t="s">
        <v>42</v>
      </c>
      <c r="C30" s="33"/>
      <c r="D30" s="34"/>
      <c r="E30" s="22" t="s">
        <v>43</v>
      </c>
      <c r="F30" s="23"/>
      <c r="G30" s="36">
        <v>4217.5200000000004</v>
      </c>
      <c r="H30" s="37"/>
    </row>
    <row r="31" spans="1:10" x14ac:dyDescent="0.25">
      <c r="A31" s="32" t="s">
        <v>46</v>
      </c>
      <c r="B31" s="32" t="s">
        <v>44</v>
      </c>
      <c r="C31" s="33"/>
      <c r="D31" s="34"/>
      <c r="E31" s="22" t="s">
        <v>43</v>
      </c>
      <c r="F31" s="23"/>
      <c r="G31" s="36">
        <v>5300</v>
      </c>
      <c r="H31" s="37"/>
    </row>
    <row r="32" spans="1:10" x14ac:dyDescent="0.25">
      <c r="A32" s="32" t="s">
        <v>46</v>
      </c>
      <c r="B32" s="32" t="s">
        <v>45</v>
      </c>
      <c r="C32" s="33"/>
      <c r="D32" s="34"/>
      <c r="E32" s="22" t="s">
        <v>43</v>
      </c>
      <c r="F32" s="23"/>
      <c r="G32" s="36">
        <v>318</v>
      </c>
      <c r="H32" s="37"/>
    </row>
    <row r="33" spans="1:8" ht="30" x14ac:dyDescent="0.25">
      <c r="A33" s="32" t="s">
        <v>49</v>
      </c>
      <c r="B33" s="32" t="s">
        <v>47</v>
      </c>
      <c r="C33" s="33"/>
      <c r="D33" s="34"/>
      <c r="E33" s="22" t="s">
        <v>48</v>
      </c>
      <c r="F33" s="23"/>
      <c r="G33" s="36">
        <v>4500</v>
      </c>
      <c r="H33" s="37"/>
    </row>
    <row r="34" spans="1:8" x14ac:dyDescent="0.25">
      <c r="A34" s="32"/>
      <c r="B34" s="32"/>
      <c r="C34" s="33"/>
      <c r="D34" s="34"/>
      <c r="E34" s="18"/>
      <c r="F34" s="23"/>
      <c r="G34" s="38"/>
      <c r="H34" s="37"/>
    </row>
    <row r="35" spans="1:8" x14ac:dyDescent="0.25">
      <c r="A35" s="39"/>
      <c r="B35" s="39"/>
      <c r="C35" s="40"/>
      <c r="D35" s="41"/>
      <c r="E35" s="42"/>
      <c r="F35" s="40"/>
      <c r="G35" s="42"/>
      <c r="H35" s="43"/>
    </row>
    <row r="36" spans="1:8" ht="20.25" customHeight="1" thickBot="1" x14ac:dyDescent="0.3">
      <c r="A36" s="44"/>
      <c r="B36" s="45" t="s">
        <v>39</v>
      </c>
      <c r="C36" s="45"/>
      <c r="D36" s="45"/>
      <c r="E36" s="45"/>
      <c r="F36" s="46">
        <v>600000</v>
      </c>
      <c r="G36" s="47">
        <f>SUM(G20:G35)</f>
        <v>441938.49999999994</v>
      </c>
      <c r="H36" s="48"/>
    </row>
    <row r="37" spans="1:8" ht="15.75" thickTop="1" x14ac:dyDescent="0.25"/>
    <row r="38" spans="1:8" x14ac:dyDescent="0.25">
      <c r="A38" t="s">
        <v>50</v>
      </c>
      <c r="G38" s="55"/>
    </row>
    <row r="39" spans="1:8" x14ac:dyDescent="0.25">
      <c r="A39" t="s">
        <v>51</v>
      </c>
    </row>
  </sheetData>
  <mergeCells count="5">
    <mergeCell ref="B27:D27"/>
    <mergeCell ref="B19:D19"/>
    <mergeCell ref="B23:D23"/>
    <mergeCell ref="B24:D24"/>
    <mergeCell ref="B25:D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PTMP</vt:lpstr>
      <vt:lpstr>PTMP!Print_Area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2021-02-02T06:55:56Z</dcterms:created>
  <dcterms:modified xsi:type="dcterms:W3CDTF">2021-02-02T07:19:59Z</dcterms:modified>
</cp:coreProperties>
</file>