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640" windowHeight="10035"/>
  </bookViews>
  <sheets>
    <sheet name="Payment List (Master)" sheetId="1" r:id="rId1"/>
  </sheets>
  <calcPr calcId="145621"/>
</workbook>
</file>

<file path=xl/calcChain.xml><?xml version="1.0" encoding="utf-8"?>
<calcChain xmlns="http://schemas.openxmlformats.org/spreadsheetml/2006/main">
  <c r="G47" i="1" l="1"/>
  <c r="F47" i="1"/>
  <c r="E47" i="1"/>
  <c r="H45" i="1"/>
  <c r="H47" i="1" s="1"/>
  <c r="G42" i="1"/>
  <c r="F42" i="1"/>
  <c r="E42" i="1"/>
  <c r="H41" i="1"/>
  <c r="H42" i="1" s="1"/>
  <c r="G38" i="1"/>
  <c r="F38" i="1"/>
  <c r="E38" i="1"/>
  <c r="H37" i="1"/>
  <c r="H36" i="1"/>
  <c r="H35" i="1"/>
  <c r="H34" i="1"/>
  <c r="H33" i="1"/>
  <c r="H32" i="1"/>
  <c r="H31" i="1"/>
  <c r="H30" i="1"/>
  <c r="H29" i="1"/>
  <c r="H28" i="1"/>
  <c r="H38" i="1" s="1"/>
  <c r="G25" i="1"/>
  <c r="F25" i="1"/>
  <c r="E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25" i="1" s="1"/>
  <c r="H49" i="1" s="1"/>
  <c r="H7" i="1"/>
  <c r="H6" i="1"/>
  <c r="H5" i="1"/>
</calcChain>
</file>

<file path=xl/sharedStrings.xml><?xml version="1.0" encoding="utf-8"?>
<sst xmlns="http://schemas.openxmlformats.org/spreadsheetml/2006/main" count="68" uniqueCount="50">
  <si>
    <t>George Town Literary Festival  2013</t>
  </si>
  <si>
    <t>List of Payment</t>
  </si>
  <si>
    <t>Writers</t>
  </si>
  <si>
    <t>Arrival Date</t>
  </si>
  <si>
    <t>Honorarium
(RM)</t>
  </si>
  <si>
    <t>Transport
(RM)</t>
  </si>
  <si>
    <t>Food Allowance
(RM)</t>
  </si>
  <si>
    <t>Total
(RM)</t>
  </si>
  <si>
    <t>Mr Michael Kleeberg</t>
  </si>
  <si>
    <t>Mr Tash Aw</t>
  </si>
  <si>
    <t>Ms Chiew-Siah Tei</t>
  </si>
  <si>
    <t>Mr Eric Hansen</t>
  </si>
  <si>
    <t>Ms Annelies Verbeke</t>
  </si>
  <si>
    <t>Ms Christine Otten</t>
  </si>
  <si>
    <t>Mr Rodaan Al Galidi</t>
  </si>
  <si>
    <t>Ms Madeleine Thien</t>
  </si>
  <si>
    <t>Mr Aruni Kashyap</t>
  </si>
  <si>
    <t>Ms Ali Cobby Ackerman</t>
  </si>
  <si>
    <t>Ms Preeta Samarasan</t>
  </si>
  <si>
    <t>Dato’ Lat (Mohd Nor Khalid)</t>
  </si>
  <si>
    <t>Mr Mahat Akiya</t>
  </si>
  <si>
    <t>Dr Ghulam Sarwar-Yousof</t>
  </si>
  <si>
    <t>Ms Shamini Flint</t>
  </si>
  <si>
    <t>En Huzir Sulaiman</t>
  </si>
  <si>
    <t>Mr Marco Ferrarese</t>
  </si>
  <si>
    <t xml:space="preserve">Cecil Rajendra </t>
  </si>
  <si>
    <t>Tan Twan Eng</t>
  </si>
  <si>
    <t>Dr Ooi Kee Beng</t>
  </si>
  <si>
    <t>SUB-TOTAL</t>
  </si>
  <si>
    <t>Moderator</t>
  </si>
  <si>
    <t xml:space="preserve">Umapagan Ampikaipakan </t>
  </si>
  <si>
    <t xml:space="preserve">Sharaad Kuttan </t>
  </si>
  <si>
    <t xml:space="preserve">Sharon Bakar </t>
  </si>
  <si>
    <t xml:space="preserve">Ann Lee </t>
  </si>
  <si>
    <t xml:space="preserve">Kadek Krishna Adidharma </t>
  </si>
  <si>
    <t xml:space="preserve">Yin Shao Loong </t>
  </si>
  <si>
    <t>Jasmine Low</t>
  </si>
  <si>
    <t>Office</t>
  </si>
  <si>
    <t>Amir Muhammad</t>
  </si>
  <si>
    <t>Opening ceremony</t>
  </si>
  <si>
    <t xml:space="preserve">Khoo Salma </t>
  </si>
  <si>
    <t>Ksatriya</t>
  </si>
  <si>
    <t>Curator</t>
  </si>
  <si>
    <t>Bernice Chauly</t>
  </si>
  <si>
    <t>Volunteers</t>
  </si>
  <si>
    <t>11 paxs from USM (RM20 x 11 x 3 days)</t>
  </si>
  <si>
    <t>GRAND TOTAL</t>
  </si>
  <si>
    <t xml:space="preserve">Prepared By </t>
  </si>
  <si>
    <t>Checked By</t>
  </si>
  <si>
    <t>Approved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</si>
</sst>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6" x14ac:knownFonts="1">
    <font>
      <sz val="11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5" borderId="0" applyNumberFormat="0" applyBorder="0" applyAlignment="0" applyProtection="0"/>
    <xf numFmtId="0" fontId="11" fillId="22" borderId="16" applyNumberFormat="0" applyAlignment="0" applyProtection="0"/>
    <xf numFmtId="0" fontId="12" fillId="23" borderId="17" applyNumberFormat="0" applyAlignment="0" applyProtection="0"/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16" applyNumberFormat="0" applyAlignment="0" applyProtection="0"/>
    <xf numFmtId="0" fontId="20" fillId="0" borderId="21" applyNumberFormat="0" applyFill="0" applyAlignment="0" applyProtection="0"/>
    <xf numFmtId="0" fontId="21" fillId="24" borderId="0" applyNumberFormat="0" applyBorder="0" applyAlignment="0" applyProtection="0"/>
    <xf numFmtId="0" fontId="13" fillId="0" borderId="0"/>
    <xf numFmtId="0" fontId="1" fillId="25" borderId="22" applyNumberFormat="0" applyFont="0" applyAlignment="0" applyProtection="0"/>
    <xf numFmtId="0" fontId="22" fillId="22" borderId="23" applyNumberFormat="0" applyAlignment="0" applyProtection="0"/>
    <xf numFmtId="0" fontId="23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25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" fillId="0" borderId="0" xfId="1" applyFont="1" applyBorder="1"/>
    <xf numFmtId="0" fontId="3" fillId="0" borderId="1" xfId="1" applyFont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43" fontId="4" fillId="0" borderId="1" xfId="2" applyFont="1" applyBorder="1" applyAlignment="1">
      <alignment vertical="center"/>
    </xf>
    <xf numFmtId="43" fontId="3" fillId="0" borderId="0" xfId="2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5" fillId="0" borderId="3" xfId="1" applyFont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43" fontId="4" fillId="0" borderId="5" xfId="2" applyFont="1" applyBorder="1" applyAlignment="1">
      <alignment vertical="center"/>
    </xf>
    <xf numFmtId="43" fontId="4" fillId="0" borderId="3" xfId="2" applyFont="1" applyBorder="1" applyAlignment="1">
      <alignment vertical="center"/>
    </xf>
    <xf numFmtId="43" fontId="4" fillId="0" borderId="7" xfId="2" applyFont="1" applyBorder="1" applyAlignment="1">
      <alignment vertical="center"/>
    </xf>
    <xf numFmtId="43" fontId="1" fillId="0" borderId="0" xfId="1" applyNumberFormat="1" applyFont="1" applyAlignment="1">
      <alignment vertical="center"/>
    </xf>
    <xf numFmtId="16" fontId="4" fillId="0" borderId="5" xfId="1" applyNumberFormat="1" applyFont="1" applyFill="1" applyBorder="1" applyAlignment="1">
      <alignment horizontal="center" vertical="center"/>
    </xf>
    <xf numFmtId="18" fontId="4" fillId="0" borderId="5" xfId="1" applyNumberFormat="1" applyFont="1" applyFill="1" applyBorder="1" applyAlignment="1">
      <alignment horizontal="center" vertical="center"/>
    </xf>
    <xf numFmtId="43" fontId="4" fillId="0" borderId="5" xfId="2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2" borderId="5" xfId="1" applyFont="1" applyFill="1" applyBorder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43" fontId="4" fillId="2" borderId="5" xfId="2" applyFont="1" applyFill="1" applyBorder="1" applyAlignment="1">
      <alignment vertical="center"/>
    </xf>
    <xf numFmtId="43" fontId="4" fillId="2" borderId="3" xfId="2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5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vertical="center"/>
    </xf>
    <xf numFmtId="43" fontId="3" fillId="0" borderId="8" xfId="2" applyFont="1" applyBorder="1" applyAlignment="1">
      <alignment vertical="center"/>
    </xf>
    <xf numFmtId="0" fontId="1" fillId="0" borderId="0" xfId="1" applyFont="1"/>
    <xf numFmtId="0" fontId="1" fillId="0" borderId="0" xfId="1" applyFont="1" applyFill="1"/>
    <xf numFmtId="0" fontId="1" fillId="0" borderId="0" xfId="1" applyFont="1" applyFill="1" applyAlignment="1">
      <alignment horizontal="center"/>
    </xf>
    <xf numFmtId="0" fontId="6" fillId="0" borderId="3" xfId="1" applyFont="1" applyBorder="1" applyAlignment="1"/>
    <xf numFmtId="0" fontId="3" fillId="0" borderId="4" xfId="1" applyFont="1" applyFill="1" applyBorder="1" applyAlignment="1">
      <alignment horizontal="center" vertical="center"/>
    </xf>
    <xf numFmtId="0" fontId="4" fillId="0" borderId="2" xfId="1" applyFont="1" applyBorder="1"/>
    <xf numFmtId="0" fontId="4" fillId="0" borderId="0" xfId="1" applyFont="1"/>
    <xf numFmtId="43" fontId="4" fillId="0" borderId="7" xfId="2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16" fontId="4" fillId="0" borderId="4" xfId="1" applyNumberFormat="1" applyFont="1" applyFill="1" applyBorder="1" applyAlignment="1">
      <alignment horizontal="center" vertical="center"/>
    </xf>
    <xf numFmtId="18" fontId="4" fillId="0" borderId="4" xfId="1" applyNumberFormat="1" applyFont="1" applyFill="1" applyBorder="1" applyAlignment="1">
      <alignment horizontal="center" vertical="center"/>
    </xf>
    <xf numFmtId="43" fontId="4" fillId="0" borderId="6" xfId="2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4" fillId="0" borderId="4" xfId="1" applyFont="1" applyFill="1" applyBorder="1" applyAlignment="1">
      <alignment horizontal="center" vertical="center"/>
    </xf>
    <xf numFmtId="43" fontId="4" fillId="0" borderId="9" xfId="2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43" fontId="4" fillId="0" borderId="0" xfId="2" applyFont="1" applyBorder="1" applyAlignment="1">
      <alignment vertical="center"/>
    </xf>
    <xf numFmtId="43" fontId="4" fillId="0" borderId="10" xfId="2" applyFont="1" applyBorder="1" applyAlignment="1">
      <alignment vertical="center"/>
    </xf>
    <xf numFmtId="43" fontId="3" fillId="0" borderId="10" xfId="2" applyFont="1" applyBorder="1" applyAlignment="1">
      <alignment vertical="center"/>
    </xf>
    <xf numFmtId="0" fontId="3" fillId="3" borderId="11" xfId="1" applyFont="1" applyFill="1" applyBorder="1" applyAlignment="1">
      <alignment vertical="center"/>
    </xf>
    <xf numFmtId="0" fontId="3" fillId="3" borderId="12" xfId="1" applyFont="1" applyFill="1" applyBorder="1" applyAlignment="1">
      <alignment vertical="center"/>
    </xf>
    <xf numFmtId="0" fontId="3" fillId="3" borderId="12" xfId="1" applyFont="1" applyFill="1" applyBorder="1" applyAlignment="1">
      <alignment horizontal="center" vertical="center"/>
    </xf>
    <xf numFmtId="43" fontId="3" fillId="3" borderId="13" xfId="1" applyNumberFormat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3" fontId="4" fillId="0" borderId="14" xfId="2" applyFont="1" applyBorder="1" applyAlignment="1">
      <alignment vertical="center"/>
    </xf>
    <xf numFmtId="0" fontId="7" fillId="0" borderId="1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0" xfId="1" applyFont="1" applyAlignment="1">
      <alignment horizontal="right"/>
    </xf>
    <xf numFmtId="0" fontId="1" fillId="0" borderId="5" xfId="1" applyFont="1" applyBorder="1" applyAlignment="1">
      <alignment horizontal="center" vertical="center"/>
    </xf>
  </cellXfs>
  <cellStyles count="46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2"/>
    <cellStyle name="Comma 3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1"/>
    <cellStyle name="Normal 3" xfId="40"/>
    <cellStyle name="Note 2" xfId="41"/>
    <cellStyle name="Output 2" xfId="42"/>
    <cellStyle name="Title 2" xfId="43"/>
    <cellStyle name="Total 2" xfId="44"/>
    <cellStyle name="Warning Text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workbookViewId="0">
      <selection activeCell="H11" sqref="H11"/>
    </sheetView>
  </sheetViews>
  <sheetFormatPr defaultRowHeight="12.75" x14ac:dyDescent="0.2"/>
  <cols>
    <col min="1" max="1" width="3.5" style="38" customWidth="1"/>
    <col min="2" max="2" width="38.875" style="38" customWidth="1"/>
    <col min="3" max="4" width="11.625" style="52" hidden="1" customWidth="1"/>
    <col min="5" max="5" width="14.125" style="38" customWidth="1"/>
    <col min="6" max="6" width="13.25" style="38" customWidth="1"/>
    <col min="7" max="7" width="14.75" style="38" customWidth="1"/>
    <col min="8" max="8" width="14.25" style="38" customWidth="1"/>
    <col min="9" max="9" width="16" style="38" hidden="1" customWidth="1"/>
    <col min="10" max="258" width="9" style="38"/>
    <col min="259" max="259" width="3.5" style="38" customWidth="1"/>
    <col min="260" max="260" width="38.875" style="38" customWidth="1"/>
    <col min="261" max="261" width="14.125" style="38" customWidth="1"/>
    <col min="262" max="262" width="14.375" style="38" customWidth="1"/>
    <col min="263" max="263" width="14.75" style="38" customWidth="1"/>
    <col min="264" max="264" width="14.25" style="38" customWidth="1"/>
    <col min="265" max="265" width="0" style="38" hidden="1" customWidth="1"/>
    <col min="266" max="514" width="9" style="38"/>
    <col min="515" max="515" width="3.5" style="38" customWidth="1"/>
    <col min="516" max="516" width="38.875" style="38" customWidth="1"/>
    <col min="517" max="517" width="14.125" style="38" customWidth="1"/>
    <col min="518" max="518" width="14.375" style="38" customWidth="1"/>
    <col min="519" max="519" width="14.75" style="38" customWidth="1"/>
    <col min="520" max="520" width="14.25" style="38" customWidth="1"/>
    <col min="521" max="521" width="0" style="38" hidden="1" customWidth="1"/>
    <col min="522" max="770" width="9" style="38"/>
    <col min="771" max="771" width="3.5" style="38" customWidth="1"/>
    <col min="772" max="772" width="38.875" style="38" customWidth="1"/>
    <col min="773" max="773" width="14.125" style="38" customWidth="1"/>
    <col min="774" max="774" width="14.375" style="38" customWidth="1"/>
    <col min="775" max="775" width="14.75" style="38" customWidth="1"/>
    <col min="776" max="776" width="14.25" style="38" customWidth="1"/>
    <col min="777" max="777" width="0" style="38" hidden="1" customWidth="1"/>
    <col min="778" max="1026" width="9" style="38"/>
    <col min="1027" max="1027" width="3.5" style="38" customWidth="1"/>
    <col min="1028" max="1028" width="38.875" style="38" customWidth="1"/>
    <col min="1029" max="1029" width="14.125" style="38" customWidth="1"/>
    <col min="1030" max="1030" width="14.375" style="38" customWidth="1"/>
    <col min="1031" max="1031" width="14.75" style="38" customWidth="1"/>
    <col min="1032" max="1032" width="14.25" style="38" customWidth="1"/>
    <col min="1033" max="1033" width="0" style="38" hidden="1" customWidth="1"/>
    <col min="1034" max="1282" width="9" style="38"/>
    <col min="1283" max="1283" width="3.5" style="38" customWidth="1"/>
    <col min="1284" max="1284" width="38.875" style="38" customWidth="1"/>
    <col min="1285" max="1285" width="14.125" style="38" customWidth="1"/>
    <col min="1286" max="1286" width="14.375" style="38" customWidth="1"/>
    <col min="1287" max="1287" width="14.75" style="38" customWidth="1"/>
    <col min="1288" max="1288" width="14.25" style="38" customWidth="1"/>
    <col min="1289" max="1289" width="0" style="38" hidden="1" customWidth="1"/>
    <col min="1290" max="1538" width="9" style="38"/>
    <col min="1539" max="1539" width="3.5" style="38" customWidth="1"/>
    <col min="1540" max="1540" width="38.875" style="38" customWidth="1"/>
    <col min="1541" max="1541" width="14.125" style="38" customWidth="1"/>
    <col min="1542" max="1542" width="14.375" style="38" customWidth="1"/>
    <col min="1543" max="1543" width="14.75" style="38" customWidth="1"/>
    <col min="1544" max="1544" width="14.25" style="38" customWidth="1"/>
    <col min="1545" max="1545" width="0" style="38" hidden="1" customWidth="1"/>
    <col min="1546" max="1794" width="9" style="38"/>
    <col min="1795" max="1795" width="3.5" style="38" customWidth="1"/>
    <col min="1796" max="1796" width="38.875" style="38" customWidth="1"/>
    <col min="1797" max="1797" width="14.125" style="38" customWidth="1"/>
    <col min="1798" max="1798" width="14.375" style="38" customWidth="1"/>
    <col min="1799" max="1799" width="14.75" style="38" customWidth="1"/>
    <col min="1800" max="1800" width="14.25" style="38" customWidth="1"/>
    <col min="1801" max="1801" width="0" style="38" hidden="1" customWidth="1"/>
    <col min="1802" max="2050" width="9" style="38"/>
    <col min="2051" max="2051" width="3.5" style="38" customWidth="1"/>
    <col min="2052" max="2052" width="38.875" style="38" customWidth="1"/>
    <col min="2053" max="2053" width="14.125" style="38" customWidth="1"/>
    <col min="2054" max="2054" width="14.375" style="38" customWidth="1"/>
    <col min="2055" max="2055" width="14.75" style="38" customWidth="1"/>
    <col min="2056" max="2056" width="14.25" style="38" customWidth="1"/>
    <col min="2057" max="2057" width="0" style="38" hidden="1" customWidth="1"/>
    <col min="2058" max="2306" width="9" style="38"/>
    <col min="2307" max="2307" width="3.5" style="38" customWidth="1"/>
    <col min="2308" max="2308" width="38.875" style="38" customWidth="1"/>
    <col min="2309" max="2309" width="14.125" style="38" customWidth="1"/>
    <col min="2310" max="2310" width="14.375" style="38" customWidth="1"/>
    <col min="2311" max="2311" width="14.75" style="38" customWidth="1"/>
    <col min="2312" max="2312" width="14.25" style="38" customWidth="1"/>
    <col min="2313" max="2313" width="0" style="38" hidden="1" customWidth="1"/>
    <col min="2314" max="2562" width="9" style="38"/>
    <col min="2563" max="2563" width="3.5" style="38" customWidth="1"/>
    <col min="2564" max="2564" width="38.875" style="38" customWidth="1"/>
    <col min="2565" max="2565" width="14.125" style="38" customWidth="1"/>
    <col min="2566" max="2566" width="14.375" style="38" customWidth="1"/>
    <col min="2567" max="2567" width="14.75" style="38" customWidth="1"/>
    <col min="2568" max="2568" width="14.25" style="38" customWidth="1"/>
    <col min="2569" max="2569" width="0" style="38" hidden="1" customWidth="1"/>
    <col min="2570" max="2818" width="9" style="38"/>
    <col min="2819" max="2819" width="3.5" style="38" customWidth="1"/>
    <col min="2820" max="2820" width="38.875" style="38" customWidth="1"/>
    <col min="2821" max="2821" width="14.125" style="38" customWidth="1"/>
    <col min="2822" max="2822" width="14.375" style="38" customWidth="1"/>
    <col min="2823" max="2823" width="14.75" style="38" customWidth="1"/>
    <col min="2824" max="2824" width="14.25" style="38" customWidth="1"/>
    <col min="2825" max="2825" width="0" style="38" hidden="1" customWidth="1"/>
    <col min="2826" max="3074" width="9" style="38"/>
    <col min="3075" max="3075" width="3.5" style="38" customWidth="1"/>
    <col min="3076" max="3076" width="38.875" style="38" customWidth="1"/>
    <col min="3077" max="3077" width="14.125" style="38" customWidth="1"/>
    <col min="3078" max="3078" width="14.375" style="38" customWidth="1"/>
    <col min="3079" max="3079" width="14.75" style="38" customWidth="1"/>
    <col min="3080" max="3080" width="14.25" style="38" customWidth="1"/>
    <col min="3081" max="3081" width="0" style="38" hidden="1" customWidth="1"/>
    <col min="3082" max="3330" width="9" style="38"/>
    <col min="3331" max="3331" width="3.5" style="38" customWidth="1"/>
    <col min="3332" max="3332" width="38.875" style="38" customWidth="1"/>
    <col min="3333" max="3333" width="14.125" style="38" customWidth="1"/>
    <col min="3334" max="3334" width="14.375" style="38" customWidth="1"/>
    <col min="3335" max="3335" width="14.75" style="38" customWidth="1"/>
    <col min="3336" max="3336" width="14.25" style="38" customWidth="1"/>
    <col min="3337" max="3337" width="0" style="38" hidden="1" customWidth="1"/>
    <col min="3338" max="3586" width="9" style="38"/>
    <col min="3587" max="3587" width="3.5" style="38" customWidth="1"/>
    <col min="3588" max="3588" width="38.875" style="38" customWidth="1"/>
    <col min="3589" max="3589" width="14.125" style="38" customWidth="1"/>
    <col min="3590" max="3590" width="14.375" style="38" customWidth="1"/>
    <col min="3591" max="3591" width="14.75" style="38" customWidth="1"/>
    <col min="3592" max="3592" width="14.25" style="38" customWidth="1"/>
    <col min="3593" max="3593" width="0" style="38" hidden="1" customWidth="1"/>
    <col min="3594" max="3842" width="9" style="38"/>
    <col min="3843" max="3843" width="3.5" style="38" customWidth="1"/>
    <col min="3844" max="3844" width="38.875" style="38" customWidth="1"/>
    <col min="3845" max="3845" width="14.125" style="38" customWidth="1"/>
    <col min="3846" max="3846" width="14.375" style="38" customWidth="1"/>
    <col min="3847" max="3847" width="14.75" style="38" customWidth="1"/>
    <col min="3848" max="3848" width="14.25" style="38" customWidth="1"/>
    <col min="3849" max="3849" width="0" style="38" hidden="1" customWidth="1"/>
    <col min="3850" max="4098" width="9" style="38"/>
    <col min="4099" max="4099" width="3.5" style="38" customWidth="1"/>
    <col min="4100" max="4100" width="38.875" style="38" customWidth="1"/>
    <col min="4101" max="4101" width="14.125" style="38" customWidth="1"/>
    <col min="4102" max="4102" width="14.375" style="38" customWidth="1"/>
    <col min="4103" max="4103" width="14.75" style="38" customWidth="1"/>
    <col min="4104" max="4104" width="14.25" style="38" customWidth="1"/>
    <col min="4105" max="4105" width="0" style="38" hidden="1" customWidth="1"/>
    <col min="4106" max="4354" width="9" style="38"/>
    <col min="4355" max="4355" width="3.5" style="38" customWidth="1"/>
    <col min="4356" max="4356" width="38.875" style="38" customWidth="1"/>
    <col min="4357" max="4357" width="14.125" style="38" customWidth="1"/>
    <col min="4358" max="4358" width="14.375" style="38" customWidth="1"/>
    <col min="4359" max="4359" width="14.75" style="38" customWidth="1"/>
    <col min="4360" max="4360" width="14.25" style="38" customWidth="1"/>
    <col min="4361" max="4361" width="0" style="38" hidden="1" customWidth="1"/>
    <col min="4362" max="4610" width="9" style="38"/>
    <col min="4611" max="4611" width="3.5" style="38" customWidth="1"/>
    <col min="4612" max="4612" width="38.875" style="38" customWidth="1"/>
    <col min="4613" max="4613" width="14.125" style="38" customWidth="1"/>
    <col min="4614" max="4614" width="14.375" style="38" customWidth="1"/>
    <col min="4615" max="4615" width="14.75" style="38" customWidth="1"/>
    <col min="4616" max="4616" width="14.25" style="38" customWidth="1"/>
    <col min="4617" max="4617" width="0" style="38" hidden="1" customWidth="1"/>
    <col min="4618" max="4866" width="9" style="38"/>
    <col min="4867" max="4867" width="3.5" style="38" customWidth="1"/>
    <col min="4868" max="4868" width="38.875" style="38" customWidth="1"/>
    <col min="4869" max="4869" width="14.125" style="38" customWidth="1"/>
    <col min="4870" max="4870" width="14.375" style="38" customWidth="1"/>
    <col min="4871" max="4871" width="14.75" style="38" customWidth="1"/>
    <col min="4872" max="4872" width="14.25" style="38" customWidth="1"/>
    <col min="4873" max="4873" width="0" style="38" hidden="1" customWidth="1"/>
    <col min="4874" max="5122" width="9" style="38"/>
    <col min="5123" max="5123" width="3.5" style="38" customWidth="1"/>
    <col min="5124" max="5124" width="38.875" style="38" customWidth="1"/>
    <col min="5125" max="5125" width="14.125" style="38" customWidth="1"/>
    <col min="5126" max="5126" width="14.375" style="38" customWidth="1"/>
    <col min="5127" max="5127" width="14.75" style="38" customWidth="1"/>
    <col min="5128" max="5128" width="14.25" style="38" customWidth="1"/>
    <col min="5129" max="5129" width="0" style="38" hidden="1" customWidth="1"/>
    <col min="5130" max="5378" width="9" style="38"/>
    <col min="5379" max="5379" width="3.5" style="38" customWidth="1"/>
    <col min="5380" max="5380" width="38.875" style="38" customWidth="1"/>
    <col min="5381" max="5381" width="14.125" style="38" customWidth="1"/>
    <col min="5382" max="5382" width="14.375" style="38" customWidth="1"/>
    <col min="5383" max="5383" width="14.75" style="38" customWidth="1"/>
    <col min="5384" max="5384" width="14.25" style="38" customWidth="1"/>
    <col min="5385" max="5385" width="0" style="38" hidden="1" customWidth="1"/>
    <col min="5386" max="5634" width="9" style="38"/>
    <col min="5635" max="5635" width="3.5" style="38" customWidth="1"/>
    <col min="5636" max="5636" width="38.875" style="38" customWidth="1"/>
    <col min="5637" max="5637" width="14.125" style="38" customWidth="1"/>
    <col min="5638" max="5638" width="14.375" style="38" customWidth="1"/>
    <col min="5639" max="5639" width="14.75" style="38" customWidth="1"/>
    <col min="5640" max="5640" width="14.25" style="38" customWidth="1"/>
    <col min="5641" max="5641" width="0" style="38" hidden="1" customWidth="1"/>
    <col min="5642" max="5890" width="9" style="38"/>
    <col min="5891" max="5891" width="3.5" style="38" customWidth="1"/>
    <col min="5892" max="5892" width="38.875" style="38" customWidth="1"/>
    <col min="5893" max="5893" width="14.125" style="38" customWidth="1"/>
    <col min="5894" max="5894" width="14.375" style="38" customWidth="1"/>
    <col min="5895" max="5895" width="14.75" style="38" customWidth="1"/>
    <col min="5896" max="5896" width="14.25" style="38" customWidth="1"/>
    <col min="5897" max="5897" width="0" style="38" hidden="1" customWidth="1"/>
    <col min="5898" max="6146" width="9" style="38"/>
    <col min="6147" max="6147" width="3.5" style="38" customWidth="1"/>
    <col min="6148" max="6148" width="38.875" style="38" customWidth="1"/>
    <col min="6149" max="6149" width="14.125" style="38" customWidth="1"/>
    <col min="6150" max="6150" width="14.375" style="38" customWidth="1"/>
    <col min="6151" max="6151" width="14.75" style="38" customWidth="1"/>
    <col min="6152" max="6152" width="14.25" style="38" customWidth="1"/>
    <col min="6153" max="6153" width="0" style="38" hidden="1" customWidth="1"/>
    <col min="6154" max="6402" width="9" style="38"/>
    <col min="6403" max="6403" width="3.5" style="38" customWidth="1"/>
    <col min="6404" max="6404" width="38.875" style="38" customWidth="1"/>
    <col min="6405" max="6405" width="14.125" style="38" customWidth="1"/>
    <col min="6406" max="6406" width="14.375" style="38" customWidth="1"/>
    <col min="6407" max="6407" width="14.75" style="38" customWidth="1"/>
    <col min="6408" max="6408" width="14.25" style="38" customWidth="1"/>
    <col min="6409" max="6409" width="0" style="38" hidden="1" customWidth="1"/>
    <col min="6410" max="6658" width="9" style="38"/>
    <col min="6659" max="6659" width="3.5" style="38" customWidth="1"/>
    <col min="6660" max="6660" width="38.875" style="38" customWidth="1"/>
    <col min="6661" max="6661" width="14.125" style="38" customWidth="1"/>
    <col min="6662" max="6662" width="14.375" style="38" customWidth="1"/>
    <col min="6663" max="6663" width="14.75" style="38" customWidth="1"/>
    <col min="6664" max="6664" width="14.25" style="38" customWidth="1"/>
    <col min="6665" max="6665" width="0" style="38" hidden="1" customWidth="1"/>
    <col min="6666" max="6914" width="9" style="38"/>
    <col min="6915" max="6915" width="3.5" style="38" customWidth="1"/>
    <col min="6916" max="6916" width="38.875" style="38" customWidth="1"/>
    <col min="6917" max="6917" width="14.125" style="38" customWidth="1"/>
    <col min="6918" max="6918" width="14.375" style="38" customWidth="1"/>
    <col min="6919" max="6919" width="14.75" style="38" customWidth="1"/>
    <col min="6920" max="6920" width="14.25" style="38" customWidth="1"/>
    <col min="6921" max="6921" width="0" style="38" hidden="1" customWidth="1"/>
    <col min="6922" max="7170" width="9" style="38"/>
    <col min="7171" max="7171" width="3.5" style="38" customWidth="1"/>
    <col min="7172" max="7172" width="38.875" style="38" customWidth="1"/>
    <col min="7173" max="7173" width="14.125" style="38" customWidth="1"/>
    <col min="7174" max="7174" width="14.375" style="38" customWidth="1"/>
    <col min="7175" max="7175" width="14.75" style="38" customWidth="1"/>
    <col min="7176" max="7176" width="14.25" style="38" customWidth="1"/>
    <col min="7177" max="7177" width="0" style="38" hidden="1" customWidth="1"/>
    <col min="7178" max="7426" width="9" style="38"/>
    <col min="7427" max="7427" width="3.5" style="38" customWidth="1"/>
    <col min="7428" max="7428" width="38.875" style="38" customWidth="1"/>
    <col min="7429" max="7429" width="14.125" style="38" customWidth="1"/>
    <col min="7430" max="7430" width="14.375" style="38" customWidth="1"/>
    <col min="7431" max="7431" width="14.75" style="38" customWidth="1"/>
    <col min="7432" max="7432" width="14.25" style="38" customWidth="1"/>
    <col min="7433" max="7433" width="0" style="38" hidden="1" customWidth="1"/>
    <col min="7434" max="7682" width="9" style="38"/>
    <col min="7683" max="7683" width="3.5" style="38" customWidth="1"/>
    <col min="7684" max="7684" width="38.875" style="38" customWidth="1"/>
    <col min="7685" max="7685" width="14.125" style="38" customWidth="1"/>
    <col min="7686" max="7686" width="14.375" style="38" customWidth="1"/>
    <col min="7687" max="7687" width="14.75" style="38" customWidth="1"/>
    <col min="7688" max="7688" width="14.25" style="38" customWidth="1"/>
    <col min="7689" max="7689" width="0" style="38" hidden="1" customWidth="1"/>
    <col min="7690" max="7938" width="9" style="38"/>
    <col min="7939" max="7939" width="3.5" style="38" customWidth="1"/>
    <col min="7940" max="7940" width="38.875" style="38" customWidth="1"/>
    <col min="7941" max="7941" width="14.125" style="38" customWidth="1"/>
    <col min="7942" max="7942" width="14.375" style="38" customWidth="1"/>
    <col min="7943" max="7943" width="14.75" style="38" customWidth="1"/>
    <col min="7944" max="7944" width="14.25" style="38" customWidth="1"/>
    <col min="7945" max="7945" width="0" style="38" hidden="1" customWidth="1"/>
    <col min="7946" max="8194" width="9" style="38"/>
    <col min="8195" max="8195" width="3.5" style="38" customWidth="1"/>
    <col min="8196" max="8196" width="38.875" style="38" customWidth="1"/>
    <col min="8197" max="8197" width="14.125" style="38" customWidth="1"/>
    <col min="8198" max="8198" width="14.375" style="38" customWidth="1"/>
    <col min="8199" max="8199" width="14.75" style="38" customWidth="1"/>
    <col min="8200" max="8200" width="14.25" style="38" customWidth="1"/>
    <col min="8201" max="8201" width="0" style="38" hidden="1" customWidth="1"/>
    <col min="8202" max="8450" width="9" style="38"/>
    <col min="8451" max="8451" width="3.5" style="38" customWidth="1"/>
    <col min="8452" max="8452" width="38.875" style="38" customWidth="1"/>
    <col min="8453" max="8453" width="14.125" style="38" customWidth="1"/>
    <col min="8454" max="8454" width="14.375" style="38" customWidth="1"/>
    <col min="8455" max="8455" width="14.75" style="38" customWidth="1"/>
    <col min="8456" max="8456" width="14.25" style="38" customWidth="1"/>
    <col min="8457" max="8457" width="0" style="38" hidden="1" customWidth="1"/>
    <col min="8458" max="8706" width="9" style="38"/>
    <col min="8707" max="8707" width="3.5" style="38" customWidth="1"/>
    <col min="8708" max="8708" width="38.875" style="38" customWidth="1"/>
    <col min="8709" max="8709" width="14.125" style="38" customWidth="1"/>
    <col min="8710" max="8710" width="14.375" style="38" customWidth="1"/>
    <col min="8711" max="8711" width="14.75" style="38" customWidth="1"/>
    <col min="8712" max="8712" width="14.25" style="38" customWidth="1"/>
    <col min="8713" max="8713" width="0" style="38" hidden="1" customWidth="1"/>
    <col min="8714" max="8962" width="9" style="38"/>
    <col min="8963" max="8963" width="3.5" style="38" customWidth="1"/>
    <col min="8964" max="8964" width="38.875" style="38" customWidth="1"/>
    <col min="8965" max="8965" width="14.125" style="38" customWidth="1"/>
    <col min="8966" max="8966" width="14.375" style="38" customWidth="1"/>
    <col min="8967" max="8967" width="14.75" style="38" customWidth="1"/>
    <col min="8968" max="8968" width="14.25" style="38" customWidth="1"/>
    <col min="8969" max="8969" width="0" style="38" hidden="1" customWidth="1"/>
    <col min="8970" max="9218" width="9" style="38"/>
    <col min="9219" max="9219" width="3.5" style="38" customWidth="1"/>
    <col min="9220" max="9220" width="38.875" style="38" customWidth="1"/>
    <col min="9221" max="9221" width="14.125" style="38" customWidth="1"/>
    <col min="9222" max="9222" width="14.375" style="38" customWidth="1"/>
    <col min="9223" max="9223" width="14.75" style="38" customWidth="1"/>
    <col min="9224" max="9224" width="14.25" style="38" customWidth="1"/>
    <col min="9225" max="9225" width="0" style="38" hidden="1" customWidth="1"/>
    <col min="9226" max="9474" width="9" style="38"/>
    <col min="9475" max="9475" width="3.5" style="38" customWidth="1"/>
    <col min="9476" max="9476" width="38.875" style="38" customWidth="1"/>
    <col min="9477" max="9477" width="14.125" style="38" customWidth="1"/>
    <col min="9478" max="9478" width="14.375" style="38" customWidth="1"/>
    <col min="9479" max="9479" width="14.75" style="38" customWidth="1"/>
    <col min="9480" max="9480" width="14.25" style="38" customWidth="1"/>
    <col min="9481" max="9481" width="0" style="38" hidden="1" customWidth="1"/>
    <col min="9482" max="9730" width="9" style="38"/>
    <col min="9731" max="9731" width="3.5" style="38" customWidth="1"/>
    <col min="9732" max="9732" width="38.875" style="38" customWidth="1"/>
    <col min="9733" max="9733" width="14.125" style="38" customWidth="1"/>
    <col min="9734" max="9734" width="14.375" style="38" customWidth="1"/>
    <col min="9735" max="9735" width="14.75" style="38" customWidth="1"/>
    <col min="9736" max="9736" width="14.25" style="38" customWidth="1"/>
    <col min="9737" max="9737" width="0" style="38" hidden="1" customWidth="1"/>
    <col min="9738" max="9986" width="9" style="38"/>
    <col min="9987" max="9987" width="3.5" style="38" customWidth="1"/>
    <col min="9988" max="9988" width="38.875" style="38" customWidth="1"/>
    <col min="9989" max="9989" width="14.125" style="38" customWidth="1"/>
    <col min="9990" max="9990" width="14.375" style="38" customWidth="1"/>
    <col min="9991" max="9991" width="14.75" style="38" customWidth="1"/>
    <col min="9992" max="9992" width="14.25" style="38" customWidth="1"/>
    <col min="9993" max="9993" width="0" style="38" hidden="1" customWidth="1"/>
    <col min="9994" max="10242" width="9" style="38"/>
    <col min="10243" max="10243" width="3.5" style="38" customWidth="1"/>
    <col min="10244" max="10244" width="38.875" style="38" customWidth="1"/>
    <col min="10245" max="10245" width="14.125" style="38" customWidth="1"/>
    <col min="10246" max="10246" width="14.375" style="38" customWidth="1"/>
    <col min="10247" max="10247" width="14.75" style="38" customWidth="1"/>
    <col min="10248" max="10248" width="14.25" style="38" customWidth="1"/>
    <col min="10249" max="10249" width="0" style="38" hidden="1" customWidth="1"/>
    <col min="10250" max="10498" width="9" style="38"/>
    <col min="10499" max="10499" width="3.5" style="38" customWidth="1"/>
    <col min="10500" max="10500" width="38.875" style="38" customWidth="1"/>
    <col min="10501" max="10501" width="14.125" style="38" customWidth="1"/>
    <col min="10502" max="10502" width="14.375" style="38" customWidth="1"/>
    <col min="10503" max="10503" width="14.75" style="38" customWidth="1"/>
    <col min="10504" max="10504" width="14.25" style="38" customWidth="1"/>
    <col min="10505" max="10505" width="0" style="38" hidden="1" customWidth="1"/>
    <col min="10506" max="10754" width="9" style="38"/>
    <col min="10755" max="10755" width="3.5" style="38" customWidth="1"/>
    <col min="10756" max="10756" width="38.875" style="38" customWidth="1"/>
    <col min="10757" max="10757" width="14.125" style="38" customWidth="1"/>
    <col min="10758" max="10758" width="14.375" style="38" customWidth="1"/>
    <col min="10759" max="10759" width="14.75" style="38" customWidth="1"/>
    <col min="10760" max="10760" width="14.25" style="38" customWidth="1"/>
    <col min="10761" max="10761" width="0" style="38" hidden="1" customWidth="1"/>
    <col min="10762" max="11010" width="9" style="38"/>
    <col min="11011" max="11011" width="3.5" style="38" customWidth="1"/>
    <col min="11012" max="11012" width="38.875" style="38" customWidth="1"/>
    <col min="11013" max="11013" width="14.125" style="38" customWidth="1"/>
    <col min="11014" max="11014" width="14.375" style="38" customWidth="1"/>
    <col min="11015" max="11015" width="14.75" style="38" customWidth="1"/>
    <col min="11016" max="11016" width="14.25" style="38" customWidth="1"/>
    <col min="11017" max="11017" width="0" style="38" hidden="1" customWidth="1"/>
    <col min="11018" max="11266" width="9" style="38"/>
    <col min="11267" max="11267" width="3.5" style="38" customWidth="1"/>
    <col min="11268" max="11268" width="38.875" style="38" customWidth="1"/>
    <col min="11269" max="11269" width="14.125" style="38" customWidth="1"/>
    <col min="11270" max="11270" width="14.375" style="38" customWidth="1"/>
    <col min="11271" max="11271" width="14.75" style="38" customWidth="1"/>
    <col min="11272" max="11272" width="14.25" style="38" customWidth="1"/>
    <col min="11273" max="11273" width="0" style="38" hidden="1" customWidth="1"/>
    <col min="11274" max="11522" width="9" style="38"/>
    <col min="11523" max="11523" width="3.5" style="38" customWidth="1"/>
    <col min="11524" max="11524" width="38.875" style="38" customWidth="1"/>
    <col min="11525" max="11525" width="14.125" style="38" customWidth="1"/>
    <col min="11526" max="11526" width="14.375" style="38" customWidth="1"/>
    <col min="11527" max="11527" width="14.75" style="38" customWidth="1"/>
    <col min="11528" max="11528" width="14.25" style="38" customWidth="1"/>
    <col min="11529" max="11529" width="0" style="38" hidden="1" customWidth="1"/>
    <col min="11530" max="11778" width="9" style="38"/>
    <col min="11779" max="11779" width="3.5" style="38" customWidth="1"/>
    <col min="11780" max="11780" width="38.875" style="38" customWidth="1"/>
    <col min="11781" max="11781" width="14.125" style="38" customWidth="1"/>
    <col min="11782" max="11782" width="14.375" style="38" customWidth="1"/>
    <col min="11783" max="11783" width="14.75" style="38" customWidth="1"/>
    <col min="11784" max="11784" width="14.25" style="38" customWidth="1"/>
    <col min="11785" max="11785" width="0" style="38" hidden="1" customWidth="1"/>
    <col min="11786" max="12034" width="9" style="38"/>
    <col min="12035" max="12035" width="3.5" style="38" customWidth="1"/>
    <col min="12036" max="12036" width="38.875" style="38" customWidth="1"/>
    <col min="12037" max="12037" width="14.125" style="38" customWidth="1"/>
    <col min="12038" max="12038" width="14.375" style="38" customWidth="1"/>
    <col min="12039" max="12039" width="14.75" style="38" customWidth="1"/>
    <col min="12040" max="12040" width="14.25" style="38" customWidth="1"/>
    <col min="12041" max="12041" width="0" style="38" hidden="1" customWidth="1"/>
    <col min="12042" max="12290" width="9" style="38"/>
    <col min="12291" max="12291" width="3.5" style="38" customWidth="1"/>
    <col min="12292" max="12292" width="38.875" style="38" customWidth="1"/>
    <col min="12293" max="12293" width="14.125" style="38" customWidth="1"/>
    <col min="12294" max="12294" width="14.375" style="38" customWidth="1"/>
    <col min="12295" max="12295" width="14.75" style="38" customWidth="1"/>
    <col min="12296" max="12296" width="14.25" style="38" customWidth="1"/>
    <col min="12297" max="12297" width="0" style="38" hidden="1" customWidth="1"/>
    <col min="12298" max="12546" width="9" style="38"/>
    <col min="12547" max="12547" width="3.5" style="38" customWidth="1"/>
    <col min="12548" max="12548" width="38.875" style="38" customWidth="1"/>
    <col min="12549" max="12549" width="14.125" style="38" customWidth="1"/>
    <col min="12550" max="12550" width="14.375" style="38" customWidth="1"/>
    <col min="12551" max="12551" width="14.75" style="38" customWidth="1"/>
    <col min="12552" max="12552" width="14.25" style="38" customWidth="1"/>
    <col min="12553" max="12553" width="0" style="38" hidden="1" customWidth="1"/>
    <col min="12554" max="12802" width="9" style="38"/>
    <col min="12803" max="12803" width="3.5" style="38" customWidth="1"/>
    <col min="12804" max="12804" width="38.875" style="38" customWidth="1"/>
    <col min="12805" max="12805" width="14.125" style="38" customWidth="1"/>
    <col min="12806" max="12806" width="14.375" style="38" customWidth="1"/>
    <col min="12807" max="12807" width="14.75" style="38" customWidth="1"/>
    <col min="12808" max="12808" width="14.25" style="38" customWidth="1"/>
    <col min="12809" max="12809" width="0" style="38" hidden="1" customWidth="1"/>
    <col min="12810" max="13058" width="9" style="38"/>
    <col min="13059" max="13059" width="3.5" style="38" customWidth="1"/>
    <col min="13060" max="13060" width="38.875" style="38" customWidth="1"/>
    <col min="13061" max="13061" width="14.125" style="38" customWidth="1"/>
    <col min="13062" max="13062" width="14.375" style="38" customWidth="1"/>
    <col min="13063" max="13063" width="14.75" style="38" customWidth="1"/>
    <col min="13064" max="13064" width="14.25" style="38" customWidth="1"/>
    <col min="13065" max="13065" width="0" style="38" hidden="1" customWidth="1"/>
    <col min="13066" max="13314" width="9" style="38"/>
    <col min="13315" max="13315" width="3.5" style="38" customWidth="1"/>
    <col min="13316" max="13316" width="38.875" style="38" customWidth="1"/>
    <col min="13317" max="13317" width="14.125" style="38" customWidth="1"/>
    <col min="13318" max="13318" width="14.375" style="38" customWidth="1"/>
    <col min="13319" max="13319" width="14.75" style="38" customWidth="1"/>
    <col min="13320" max="13320" width="14.25" style="38" customWidth="1"/>
    <col min="13321" max="13321" width="0" style="38" hidden="1" customWidth="1"/>
    <col min="13322" max="13570" width="9" style="38"/>
    <col min="13571" max="13571" width="3.5" style="38" customWidth="1"/>
    <col min="13572" max="13572" width="38.875" style="38" customWidth="1"/>
    <col min="13573" max="13573" width="14.125" style="38" customWidth="1"/>
    <col min="13574" max="13574" width="14.375" style="38" customWidth="1"/>
    <col min="13575" max="13575" width="14.75" style="38" customWidth="1"/>
    <col min="13576" max="13576" width="14.25" style="38" customWidth="1"/>
    <col min="13577" max="13577" width="0" style="38" hidden="1" customWidth="1"/>
    <col min="13578" max="13826" width="9" style="38"/>
    <col min="13827" max="13827" width="3.5" style="38" customWidth="1"/>
    <col min="13828" max="13828" width="38.875" style="38" customWidth="1"/>
    <col min="13829" max="13829" width="14.125" style="38" customWidth="1"/>
    <col min="13830" max="13830" width="14.375" style="38" customWidth="1"/>
    <col min="13831" max="13831" width="14.75" style="38" customWidth="1"/>
    <col min="13832" max="13832" width="14.25" style="38" customWidth="1"/>
    <col min="13833" max="13833" width="0" style="38" hidden="1" customWidth="1"/>
    <col min="13834" max="14082" width="9" style="38"/>
    <col min="14083" max="14083" width="3.5" style="38" customWidth="1"/>
    <col min="14084" max="14084" width="38.875" style="38" customWidth="1"/>
    <col min="14085" max="14085" width="14.125" style="38" customWidth="1"/>
    <col min="14086" max="14086" width="14.375" style="38" customWidth="1"/>
    <col min="14087" max="14087" width="14.75" style="38" customWidth="1"/>
    <col min="14088" max="14088" width="14.25" style="38" customWidth="1"/>
    <col min="14089" max="14089" width="0" style="38" hidden="1" customWidth="1"/>
    <col min="14090" max="14338" width="9" style="38"/>
    <col min="14339" max="14339" width="3.5" style="38" customWidth="1"/>
    <col min="14340" max="14340" width="38.875" style="38" customWidth="1"/>
    <col min="14341" max="14341" width="14.125" style="38" customWidth="1"/>
    <col min="14342" max="14342" width="14.375" style="38" customWidth="1"/>
    <col min="14343" max="14343" width="14.75" style="38" customWidth="1"/>
    <col min="14344" max="14344" width="14.25" style="38" customWidth="1"/>
    <col min="14345" max="14345" width="0" style="38" hidden="1" customWidth="1"/>
    <col min="14346" max="14594" width="9" style="38"/>
    <col min="14595" max="14595" width="3.5" style="38" customWidth="1"/>
    <col min="14596" max="14596" width="38.875" style="38" customWidth="1"/>
    <col min="14597" max="14597" width="14.125" style="38" customWidth="1"/>
    <col min="14598" max="14598" width="14.375" style="38" customWidth="1"/>
    <col min="14599" max="14599" width="14.75" style="38" customWidth="1"/>
    <col min="14600" max="14600" width="14.25" style="38" customWidth="1"/>
    <col min="14601" max="14601" width="0" style="38" hidden="1" customWidth="1"/>
    <col min="14602" max="14850" width="9" style="38"/>
    <col min="14851" max="14851" width="3.5" style="38" customWidth="1"/>
    <col min="14852" max="14852" width="38.875" style="38" customWidth="1"/>
    <col min="14853" max="14853" width="14.125" style="38" customWidth="1"/>
    <col min="14854" max="14854" width="14.375" style="38" customWidth="1"/>
    <col min="14855" max="14855" width="14.75" style="38" customWidth="1"/>
    <col min="14856" max="14856" width="14.25" style="38" customWidth="1"/>
    <col min="14857" max="14857" width="0" style="38" hidden="1" customWidth="1"/>
    <col min="14858" max="15106" width="9" style="38"/>
    <col min="15107" max="15107" width="3.5" style="38" customWidth="1"/>
    <col min="15108" max="15108" width="38.875" style="38" customWidth="1"/>
    <col min="15109" max="15109" width="14.125" style="38" customWidth="1"/>
    <col min="15110" max="15110" width="14.375" style="38" customWidth="1"/>
    <col min="15111" max="15111" width="14.75" style="38" customWidth="1"/>
    <col min="15112" max="15112" width="14.25" style="38" customWidth="1"/>
    <col min="15113" max="15113" width="0" style="38" hidden="1" customWidth="1"/>
    <col min="15114" max="15362" width="9" style="38"/>
    <col min="15363" max="15363" width="3.5" style="38" customWidth="1"/>
    <col min="15364" max="15364" width="38.875" style="38" customWidth="1"/>
    <col min="15365" max="15365" width="14.125" style="38" customWidth="1"/>
    <col min="15366" max="15366" width="14.375" style="38" customWidth="1"/>
    <col min="15367" max="15367" width="14.75" style="38" customWidth="1"/>
    <col min="15368" max="15368" width="14.25" style="38" customWidth="1"/>
    <col min="15369" max="15369" width="0" style="38" hidden="1" customWidth="1"/>
    <col min="15370" max="15618" width="9" style="38"/>
    <col min="15619" max="15619" width="3.5" style="38" customWidth="1"/>
    <col min="15620" max="15620" width="38.875" style="38" customWidth="1"/>
    <col min="15621" max="15621" width="14.125" style="38" customWidth="1"/>
    <col min="15622" max="15622" width="14.375" style="38" customWidth="1"/>
    <col min="15623" max="15623" width="14.75" style="38" customWidth="1"/>
    <col min="15624" max="15624" width="14.25" style="38" customWidth="1"/>
    <col min="15625" max="15625" width="0" style="38" hidden="1" customWidth="1"/>
    <col min="15626" max="15874" width="9" style="38"/>
    <col min="15875" max="15875" width="3.5" style="38" customWidth="1"/>
    <col min="15876" max="15876" width="38.875" style="38" customWidth="1"/>
    <col min="15877" max="15877" width="14.125" style="38" customWidth="1"/>
    <col min="15878" max="15878" width="14.375" style="38" customWidth="1"/>
    <col min="15879" max="15879" width="14.75" style="38" customWidth="1"/>
    <col min="15880" max="15880" width="14.25" style="38" customWidth="1"/>
    <col min="15881" max="15881" width="0" style="38" hidden="1" customWidth="1"/>
    <col min="15882" max="16130" width="9" style="38"/>
    <col min="16131" max="16131" width="3.5" style="38" customWidth="1"/>
    <col min="16132" max="16132" width="38.875" style="38" customWidth="1"/>
    <col min="16133" max="16133" width="14.125" style="38" customWidth="1"/>
    <col min="16134" max="16134" width="14.375" style="38" customWidth="1"/>
    <col min="16135" max="16135" width="14.75" style="38" customWidth="1"/>
    <col min="16136" max="16136" width="14.25" style="38" customWidth="1"/>
    <col min="16137" max="16137" width="0" style="38" hidden="1" customWidth="1"/>
    <col min="16138" max="16384" width="9" style="38"/>
  </cols>
  <sheetData>
    <row r="1" spans="1:11" s="3" customFormat="1" ht="25.5" customHeight="1" x14ac:dyDescent="0.2">
      <c r="A1" s="1" t="s">
        <v>0</v>
      </c>
      <c r="B1" s="1"/>
      <c r="C1" s="2"/>
      <c r="D1" s="2"/>
      <c r="E1" s="1"/>
      <c r="F1" s="1"/>
      <c r="G1" s="1"/>
      <c r="H1" s="1"/>
    </row>
    <row r="2" spans="1:11" s="3" customFormat="1" ht="25.5" customHeight="1" x14ac:dyDescent="0.2">
      <c r="A2" s="1" t="s">
        <v>1</v>
      </c>
      <c r="B2" s="1"/>
      <c r="C2" s="2"/>
      <c r="D2" s="2"/>
      <c r="E2" s="1"/>
      <c r="F2" s="1"/>
      <c r="G2" s="1"/>
      <c r="H2" s="1"/>
    </row>
    <row r="3" spans="1:11" s="10" customFormat="1" ht="18" customHeight="1" thickBot="1" x14ac:dyDescent="0.25">
      <c r="A3" s="4"/>
      <c r="B3" s="5"/>
      <c r="C3" s="6"/>
      <c r="D3" s="6"/>
      <c r="E3" s="7"/>
      <c r="F3" s="7"/>
      <c r="G3" s="7"/>
      <c r="H3" s="8"/>
      <c r="I3" s="9"/>
    </row>
    <row r="4" spans="1:11" s="18" customFormat="1" ht="35.25" customHeight="1" x14ac:dyDescent="0.2">
      <c r="A4" s="11"/>
      <c r="B4" s="12" t="s">
        <v>2</v>
      </c>
      <c r="C4" s="13" t="s">
        <v>3</v>
      </c>
      <c r="D4" s="13" t="s">
        <v>3</v>
      </c>
      <c r="E4" s="14" t="s">
        <v>4</v>
      </c>
      <c r="F4" s="14" t="s">
        <v>5</v>
      </c>
      <c r="G4" s="15" t="s">
        <v>6</v>
      </c>
      <c r="H4" s="16" t="s">
        <v>7</v>
      </c>
      <c r="I4" s="17"/>
    </row>
    <row r="5" spans="1:11" s="18" customFormat="1" ht="22.5" customHeight="1" x14ac:dyDescent="0.2">
      <c r="A5" s="19">
        <v>1</v>
      </c>
      <c r="B5" s="20" t="s">
        <v>8</v>
      </c>
      <c r="C5" s="21"/>
      <c r="D5" s="21"/>
      <c r="E5" s="22">
        <v>0</v>
      </c>
      <c r="F5" s="22">
        <v>0</v>
      </c>
      <c r="G5" s="23">
        <v>60</v>
      </c>
      <c r="H5" s="24">
        <f t="shared" ref="H5" si="0">SUM(E5:G5)</f>
        <v>60</v>
      </c>
      <c r="I5" s="17"/>
      <c r="K5" s="25"/>
    </row>
    <row r="6" spans="1:11" s="18" customFormat="1" ht="22.5" customHeight="1" x14ac:dyDescent="0.2">
      <c r="A6" s="19">
        <v>2</v>
      </c>
      <c r="B6" s="20" t="s">
        <v>9</v>
      </c>
      <c r="C6" s="21"/>
      <c r="D6" s="21"/>
      <c r="E6" s="22">
        <v>1000</v>
      </c>
      <c r="F6" s="22">
        <v>0</v>
      </c>
      <c r="G6" s="23">
        <v>60</v>
      </c>
      <c r="H6" s="24">
        <f>SUM(E6:G6)</f>
        <v>1060</v>
      </c>
      <c r="I6" s="17"/>
      <c r="K6" s="25"/>
    </row>
    <row r="7" spans="1:11" s="18" customFormat="1" ht="22.5" customHeight="1" x14ac:dyDescent="0.2">
      <c r="A7" s="19">
        <v>3</v>
      </c>
      <c r="B7" s="20" t="s">
        <v>10</v>
      </c>
      <c r="C7" s="26">
        <v>41606</v>
      </c>
      <c r="D7" s="27">
        <v>0.70833333333333337</v>
      </c>
      <c r="E7" s="22">
        <v>1000</v>
      </c>
      <c r="F7" s="22">
        <v>0</v>
      </c>
      <c r="G7" s="23">
        <v>60</v>
      </c>
      <c r="H7" s="24">
        <f t="shared" ref="H7:H24" si="1">SUM(E7:G7)</f>
        <v>1060</v>
      </c>
      <c r="I7" s="17"/>
      <c r="K7" s="25"/>
    </row>
    <row r="8" spans="1:11" s="18" customFormat="1" ht="22.5" customHeight="1" x14ac:dyDescent="0.2">
      <c r="A8" s="19">
        <v>4</v>
      </c>
      <c r="B8" s="20" t="s">
        <v>11</v>
      </c>
      <c r="C8" s="26">
        <v>41605</v>
      </c>
      <c r="D8" s="27">
        <v>0.85416666666666663</v>
      </c>
      <c r="E8" s="22">
        <v>1000</v>
      </c>
      <c r="F8" s="22">
        <v>0</v>
      </c>
      <c r="G8" s="23">
        <v>60</v>
      </c>
      <c r="H8" s="24">
        <f t="shared" si="1"/>
        <v>1060</v>
      </c>
      <c r="I8" s="17"/>
      <c r="K8" s="25"/>
    </row>
    <row r="9" spans="1:11" s="18" customFormat="1" ht="22.5" customHeight="1" x14ac:dyDescent="0.2">
      <c r="A9" s="19">
        <v>5</v>
      </c>
      <c r="B9" s="20" t="s">
        <v>12</v>
      </c>
      <c r="C9" s="26">
        <v>41605</v>
      </c>
      <c r="D9" s="21"/>
      <c r="E9" s="22">
        <v>1000</v>
      </c>
      <c r="F9" s="22">
        <v>0</v>
      </c>
      <c r="G9" s="23">
        <v>60</v>
      </c>
      <c r="H9" s="24">
        <f t="shared" si="1"/>
        <v>1060</v>
      </c>
      <c r="I9" s="17"/>
      <c r="K9" s="25"/>
    </row>
    <row r="10" spans="1:11" s="18" customFormat="1" ht="22.5" customHeight="1" x14ac:dyDescent="0.2">
      <c r="A10" s="19">
        <v>6</v>
      </c>
      <c r="B10" s="20" t="s">
        <v>13</v>
      </c>
      <c r="C10" s="26">
        <v>41606</v>
      </c>
      <c r="D10" s="27">
        <v>0.4201388888888889</v>
      </c>
      <c r="E10" s="22">
        <v>1000</v>
      </c>
      <c r="F10" s="22">
        <v>0</v>
      </c>
      <c r="G10" s="23">
        <v>60</v>
      </c>
      <c r="H10" s="24">
        <f t="shared" si="1"/>
        <v>1060</v>
      </c>
      <c r="I10" s="17"/>
      <c r="K10" s="25"/>
    </row>
    <row r="11" spans="1:11" s="18" customFormat="1" ht="22.5" customHeight="1" x14ac:dyDescent="0.2">
      <c r="A11" s="19">
        <v>7</v>
      </c>
      <c r="B11" s="20" t="s">
        <v>14</v>
      </c>
      <c r="C11" s="26">
        <v>41605</v>
      </c>
      <c r="D11" s="21"/>
      <c r="E11" s="22">
        <v>1000</v>
      </c>
      <c r="F11" s="22">
        <v>0</v>
      </c>
      <c r="G11" s="23">
        <v>60</v>
      </c>
      <c r="H11" s="24">
        <f t="shared" si="1"/>
        <v>1060</v>
      </c>
      <c r="I11" s="17"/>
      <c r="K11" s="25"/>
    </row>
    <row r="12" spans="1:11" s="18" customFormat="1" ht="22.5" customHeight="1" x14ac:dyDescent="0.2">
      <c r="A12" s="19">
        <v>8</v>
      </c>
      <c r="B12" s="20" t="s">
        <v>15</v>
      </c>
      <c r="C12" s="26">
        <v>41605</v>
      </c>
      <c r="D12" s="21"/>
      <c r="E12" s="22">
        <v>1000</v>
      </c>
      <c r="F12" s="22">
        <v>251</v>
      </c>
      <c r="G12" s="23">
        <v>60</v>
      </c>
      <c r="H12" s="24">
        <f t="shared" si="1"/>
        <v>1311</v>
      </c>
      <c r="I12" s="17"/>
      <c r="K12" s="25"/>
    </row>
    <row r="13" spans="1:11" s="18" customFormat="1" ht="22.5" customHeight="1" x14ac:dyDescent="0.2">
      <c r="A13" s="19">
        <v>9</v>
      </c>
      <c r="B13" s="20" t="s">
        <v>16</v>
      </c>
      <c r="C13" s="26">
        <v>41606</v>
      </c>
      <c r="D13" s="27">
        <v>0.5</v>
      </c>
      <c r="E13" s="22">
        <v>1000</v>
      </c>
      <c r="F13" s="22">
        <v>0</v>
      </c>
      <c r="G13" s="23">
        <v>60</v>
      </c>
      <c r="H13" s="24">
        <f t="shared" si="1"/>
        <v>1060</v>
      </c>
      <c r="I13" s="17"/>
      <c r="K13" s="25"/>
    </row>
    <row r="14" spans="1:11" s="18" customFormat="1" ht="22.5" customHeight="1" x14ac:dyDescent="0.2">
      <c r="A14" s="19">
        <v>10</v>
      </c>
      <c r="B14" s="20" t="s">
        <v>17</v>
      </c>
      <c r="C14" s="26">
        <v>41606</v>
      </c>
      <c r="D14" s="27">
        <v>0.92361111111111116</v>
      </c>
      <c r="E14" s="22">
        <v>1000</v>
      </c>
      <c r="F14" s="22">
        <v>0</v>
      </c>
      <c r="G14" s="23">
        <v>60</v>
      </c>
      <c r="H14" s="24">
        <f t="shared" si="1"/>
        <v>1060</v>
      </c>
      <c r="I14" s="17"/>
      <c r="K14" s="25"/>
    </row>
    <row r="15" spans="1:11" s="18" customFormat="1" ht="22.5" customHeight="1" x14ac:dyDescent="0.2">
      <c r="A15" s="19">
        <v>11</v>
      </c>
      <c r="B15" s="20" t="s">
        <v>18</v>
      </c>
      <c r="C15" s="26">
        <v>41606</v>
      </c>
      <c r="D15" s="27">
        <v>0.61805555555555558</v>
      </c>
      <c r="E15" s="22">
        <v>1000</v>
      </c>
      <c r="F15" s="22">
        <v>0</v>
      </c>
      <c r="G15" s="23">
        <v>60</v>
      </c>
      <c r="H15" s="24">
        <f t="shared" si="1"/>
        <v>1060</v>
      </c>
      <c r="I15" s="17"/>
      <c r="K15" s="25"/>
    </row>
    <row r="16" spans="1:11" s="18" customFormat="1" ht="22.5" customHeight="1" x14ac:dyDescent="0.2">
      <c r="A16" s="19">
        <v>12</v>
      </c>
      <c r="B16" s="20" t="s">
        <v>19</v>
      </c>
      <c r="C16" s="26">
        <v>41606</v>
      </c>
      <c r="D16" s="27">
        <v>0.54166666666666663</v>
      </c>
      <c r="E16" s="22">
        <v>1000</v>
      </c>
      <c r="F16" s="22">
        <v>0</v>
      </c>
      <c r="G16" s="23">
        <v>60</v>
      </c>
      <c r="H16" s="24">
        <f t="shared" si="1"/>
        <v>1060</v>
      </c>
      <c r="I16" s="17"/>
      <c r="K16" s="25"/>
    </row>
    <row r="17" spans="1:11" s="18" customFormat="1" ht="22.5" customHeight="1" x14ac:dyDescent="0.2">
      <c r="A17" s="19">
        <v>13</v>
      </c>
      <c r="B17" s="20" t="s">
        <v>20</v>
      </c>
      <c r="C17" s="26">
        <v>41606</v>
      </c>
      <c r="D17" s="27">
        <v>0.625</v>
      </c>
      <c r="E17" s="22">
        <v>1000</v>
      </c>
      <c r="F17" s="22">
        <v>0</v>
      </c>
      <c r="G17" s="23">
        <v>60</v>
      </c>
      <c r="H17" s="24">
        <f t="shared" si="1"/>
        <v>1060</v>
      </c>
      <c r="I17" s="17"/>
      <c r="K17" s="25"/>
    </row>
    <row r="18" spans="1:11" s="18" customFormat="1" ht="22.5" customHeight="1" x14ac:dyDescent="0.2">
      <c r="A18" s="19">
        <v>14</v>
      </c>
      <c r="B18" s="20" t="s">
        <v>21</v>
      </c>
      <c r="C18" s="26">
        <v>41606</v>
      </c>
      <c r="D18" s="27">
        <v>0.625</v>
      </c>
      <c r="E18" s="22">
        <v>1000</v>
      </c>
      <c r="F18" s="22">
        <v>0</v>
      </c>
      <c r="G18" s="23">
        <v>60</v>
      </c>
      <c r="H18" s="24">
        <f t="shared" si="1"/>
        <v>1060</v>
      </c>
      <c r="I18" s="17"/>
      <c r="K18" s="25"/>
    </row>
    <row r="19" spans="1:11" s="18" customFormat="1" ht="22.5" customHeight="1" x14ac:dyDescent="0.2">
      <c r="A19" s="19">
        <v>15</v>
      </c>
      <c r="B19" s="20" t="s">
        <v>22</v>
      </c>
      <c r="C19" s="21"/>
      <c r="D19" s="21"/>
      <c r="E19" s="22">
        <v>1000</v>
      </c>
      <c r="F19" s="22">
        <v>0</v>
      </c>
      <c r="G19" s="23">
        <v>60</v>
      </c>
      <c r="H19" s="24">
        <f t="shared" si="1"/>
        <v>1060</v>
      </c>
      <c r="I19" s="17"/>
      <c r="K19" s="25"/>
    </row>
    <row r="20" spans="1:11" s="18" customFormat="1" ht="22.5" customHeight="1" x14ac:dyDescent="0.2">
      <c r="A20" s="19">
        <v>16</v>
      </c>
      <c r="B20" s="20" t="s">
        <v>23</v>
      </c>
      <c r="C20" s="26">
        <v>41606</v>
      </c>
      <c r="D20" s="27">
        <v>0.54513888888888895</v>
      </c>
      <c r="E20" s="22">
        <v>1000</v>
      </c>
      <c r="F20" s="22">
        <v>0</v>
      </c>
      <c r="G20" s="23">
        <v>60</v>
      </c>
      <c r="H20" s="24">
        <f t="shared" si="1"/>
        <v>1060</v>
      </c>
      <c r="I20" s="17"/>
      <c r="K20" s="25"/>
    </row>
    <row r="21" spans="1:11" s="18" customFormat="1" ht="22.5" customHeight="1" x14ac:dyDescent="0.2">
      <c r="A21" s="19">
        <v>17</v>
      </c>
      <c r="B21" s="20" t="s">
        <v>24</v>
      </c>
      <c r="C21" s="21"/>
      <c r="D21" s="21"/>
      <c r="E21" s="28">
        <v>500</v>
      </c>
      <c r="F21" s="28">
        <v>0</v>
      </c>
      <c r="G21" s="23">
        <v>60</v>
      </c>
      <c r="H21" s="24">
        <f t="shared" si="1"/>
        <v>560</v>
      </c>
      <c r="I21" s="29"/>
      <c r="K21" s="25"/>
    </row>
    <row r="22" spans="1:11" s="34" customFormat="1" ht="22.5" customHeight="1" x14ac:dyDescent="0.2">
      <c r="A22" s="19">
        <v>18</v>
      </c>
      <c r="B22" s="30" t="s">
        <v>25</v>
      </c>
      <c r="C22" s="31"/>
      <c r="D22" s="31"/>
      <c r="E22" s="32">
        <v>0</v>
      </c>
      <c r="F22" s="32">
        <v>0</v>
      </c>
      <c r="G22" s="33">
        <v>0</v>
      </c>
      <c r="H22" s="24">
        <f t="shared" si="1"/>
        <v>0</v>
      </c>
      <c r="I22" s="29"/>
      <c r="K22" s="25"/>
    </row>
    <row r="23" spans="1:11" s="18" customFormat="1" ht="22.5" customHeight="1" x14ac:dyDescent="0.2">
      <c r="A23" s="19">
        <v>19</v>
      </c>
      <c r="B23" s="35" t="s">
        <v>26</v>
      </c>
      <c r="C23" s="26">
        <v>41606</v>
      </c>
      <c r="D23" s="27">
        <v>0.625</v>
      </c>
      <c r="E23" s="22">
        <v>1000</v>
      </c>
      <c r="F23" s="22">
        <v>0</v>
      </c>
      <c r="G23" s="23">
        <v>80</v>
      </c>
      <c r="H23" s="24">
        <f t="shared" si="1"/>
        <v>1080</v>
      </c>
      <c r="I23" s="17"/>
      <c r="K23" s="25"/>
    </row>
    <row r="24" spans="1:11" s="18" customFormat="1" ht="22.5" customHeight="1" x14ac:dyDescent="0.2">
      <c r="A24" s="19">
        <v>20</v>
      </c>
      <c r="B24" s="35" t="s">
        <v>27</v>
      </c>
      <c r="C24" s="26">
        <v>41606</v>
      </c>
      <c r="D24" s="27">
        <v>0.54513888888888895</v>
      </c>
      <c r="E24" s="22">
        <v>500</v>
      </c>
      <c r="F24" s="22">
        <v>0</v>
      </c>
      <c r="G24" s="23">
        <v>60</v>
      </c>
      <c r="H24" s="24">
        <f t="shared" si="1"/>
        <v>560</v>
      </c>
      <c r="I24" s="17"/>
      <c r="K24" s="25"/>
    </row>
    <row r="25" spans="1:11" s="18" customFormat="1" ht="22.5" customHeight="1" thickBot="1" x14ac:dyDescent="0.25">
      <c r="A25" s="19"/>
      <c r="B25" s="36" t="s">
        <v>28</v>
      </c>
      <c r="C25" s="13"/>
      <c r="D25" s="13"/>
      <c r="E25" s="22">
        <f>SUM(E5:E24)</f>
        <v>17000</v>
      </c>
      <c r="F25" s="22">
        <f>SUM(F5:F24)</f>
        <v>251</v>
      </c>
      <c r="G25" s="23">
        <f>SUM(G5:G24)</f>
        <v>1160</v>
      </c>
      <c r="H25" s="37">
        <f>SUM(H5:H24)</f>
        <v>18411</v>
      </c>
      <c r="I25" s="9"/>
    </row>
    <row r="26" spans="1:11" ht="13.5" thickBot="1" x14ac:dyDescent="0.25">
      <c r="B26" s="39"/>
      <c r="C26" s="40"/>
      <c r="D26" s="40"/>
    </row>
    <row r="27" spans="1:11" s="44" customFormat="1" ht="33.75" customHeight="1" x14ac:dyDescent="0.2">
      <c r="A27" s="41"/>
      <c r="B27" s="12" t="s">
        <v>29</v>
      </c>
      <c r="C27" s="42"/>
      <c r="D27" s="42"/>
      <c r="E27" s="14" t="s">
        <v>4</v>
      </c>
      <c r="F27" s="14" t="s">
        <v>5</v>
      </c>
      <c r="G27" s="15" t="s">
        <v>6</v>
      </c>
      <c r="H27" s="16" t="s">
        <v>7</v>
      </c>
      <c r="I27" s="43"/>
    </row>
    <row r="28" spans="1:11" s="34" customFormat="1" ht="22.5" customHeight="1" x14ac:dyDescent="0.2">
      <c r="A28" s="20">
        <v>1</v>
      </c>
      <c r="B28" s="20" t="s">
        <v>30</v>
      </c>
      <c r="C28" s="26">
        <v>41606</v>
      </c>
      <c r="D28" s="27">
        <v>0.625</v>
      </c>
      <c r="E28" s="28">
        <v>750</v>
      </c>
      <c r="F28" s="28">
        <v>0</v>
      </c>
      <c r="G28" s="23">
        <v>80</v>
      </c>
      <c r="H28" s="45">
        <f t="shared" ref="H28:H37" si="2">SUM(E28:G28)</f>
        <v>830</v>
      </c>
      <c r="I28" s="29"/>
      <c r="K28" s="25"/>
    </row>
    <row r="29" spans="1:11" s="34" customFormat="1" ht="22.5" customHeight="1" x14ac:dyDescent="0.2">
      <c r="A29" s="20">
        <v>2</v>
      </c>
      <c r="B29" s="20" t="s">
        <v>31</v>
      </c>
      <c r="C29" s="26">
        <v>41606</v>
      </c>
      <c r="D29" s="27">
        <v>0.85416666666666663</v>
      </c>
      <c r="E29" s="28">
        <v>500</v>
      </c>
      <c r="F29" s="28">
        <v>0</v>
      </c>
      <c r="G29" s="23">
        <v>60</v>
      </c>
      <c r="H29" s="45">
        <f t="shared" si="2"/>
        <v>560</v>
      </c>
      <c r="I29" s="29"/>
      <c r="K29" s="25"/>
    </row>
    <row r="30" spans="1:11" s="34" customFormat="1" ht="22.5" customHeight="1" x14ac:dyDescent="0.2">
      <c r="A30" s="20">
        <v>3</v>
      </c>
      <c r="B30" s="20" t="s">
        <v>32</v>
      </c>
      <c r="C30" s="26">
        <v>41606</v>
      </c>
      <c r="D30" s="27">
        <v>0.625</v>
      </c>
      <c r="E30" s="28">
        <v>500</v>
      </c>
      <c r="F30" s="28">
        <v>0</v>
      </c>
      <c r="G30" s="23">
        <v>60</v>
      </c>
      <c r="H30" s="45">
        <f t="shared" si="2"/>
        <v>560</v>
      </c>
      <c r="I30" s="29"/>
      <c r="K30" s="25"/>
    </row>
    <row r="31" spans="1:11" s="34" customFormat="1" ht="22.5" customHeight="1" x14ac:dyDescent="0.2">
      <c r="A31" s="20">
        <v>4</v>
      </c>
      <c r="B31" s="20" t="s">
        <v>33</v>
      </c>
      <c r="C31" s="26">
        <v>41606</v>
      </c>
      <c r="D31" s="27">
        <v>0.625</v>
      </c>
      <c r="E31" s="28">
        <v>500</v>
      </c>
      <c r="F31" s="28">
        <v>0</v>
      </c>
      <c r="G31" s="23">
        <v>60</v>
      </c>
      <c r="H31" s="45">
        <f t="shared" si="2"/>
        <v>560</v>
      </c>
      <c r="I31" s="29"/>
      <c r="K31" s="25"/>
    </row>
    <row r="32" spans="1:11" s="18" customFormat="1" ht="22.5" customHeight="1" x14ac:dyDescent="0.2">
      <c r="A32" s="20">
        <v>5</v>
      </c>
      <c r="B32" s="20" t="s">
        <v>34</v>
      </c>
      <c r="C32" s="26">
        <v>41606</v>
      </c>
      <c r="D32" s="27">
        <v>0.4201388888888889</v>
      </c>
      <c r="E32" s="22">
        <v>1000</v>
      </c>
      <c r="F32" s="28">
        <v>0</v>
      </c>
      <c r="G32" s="23">
        <v>60</v>
      </c>
      <c r="H32" s="45">
        <f t="shared" si="2"/>
        <v>1060</v>
      </c>
      <c r="I32" s="17"/>
      <c r="K32" s="25"/>
    </row>
    <row r="33" spans="1:11" s="18" customFormat="1" ht="22.5" customHeight="1" x14ac:dyDescent="0.2">
      <c r="A33" s="20">
        <v>6</v>
      </c>
      <c r="B33" s="20" t="s">
        <v>35</v>
      </c>
      <c r="C33" s="26">
        <v>41606</v>
      </c>
      <c r="D33" s="27">
        <v>0.85416666666666663</v>
      </c>
      <c r="E33" s="22">
        <v>500</v>
      </c>
      <c r="F33" s="28">
        <v>0</v>
      </c>
      <c r="G33" s="23">
        <v>60</v>
      </c>
      <c r="H33" s="45">
        <f t="shared" si="2"/>
        <v>560</v>
      </c>
      <c r="I33" s="17"/>
      <c r="K33" s="25"/>
    </row>
    <row r="34" spans="1:11" s="18" customFormat="1" ht="22.5" customHeight="1" x14ac:dyDescent="0.2">
      <c r="A34" s="20">
        <v>7</v>
      </c>
      <c r="B34" s="20" t="s">
        <v>36</v>
      </c>
      <c r="C34" s="26" t="s">
        <v>37</v>
      </c>
      <c r="D34" s="21"/>
      <c r="E34" s="22">
        <v>500</v>
      </c>
      <c r="F34" s="22">
        <v>100</v>
      </c>
      <c r="G34" s="23">
        <v>60</v>
      </c>
      <c r="H34" s="45">
        <f t="shared" si="2"/>
        <v>660</v>
      </c>
      <c r="I34" s="17"/>
      <c r="K34" s="25"/>
    </row>
    <row r="35" spans="1:11" s="34" customFormat="1" ht="22.5" customHeight="1" x14ac:dyDescent="0.2">
      <c r="A35" s="20">
        <v>8</v>
      </c>
      <c r="B35" s="20" t="s">
        <v>38</v>
      </c>
      <c r="C35" s="35" t="s">
        <v>39</v>
      </c>
      <c r="D35" s="21"/>
      <c r="E35" s="28">
        <v>500</v>
      </c>
      <c r="F35" s="28">
        <v>100</v>
      </c>
      <c r="G35" s="23">
        <v>60</v>
      </c>
      <c r="H35" s="45">
        <f t="shared" si="2"/>
        <v>660</v>
      </c>
      <c r="I35" s="29"/>
      <c r="K35" s="25"/>
    </row>
    <row r="36" spans="1:11" s="18" customFormat="1" ht="22.5" customHeight="1" x14ac:dyDescent="0.2">
      <c r="A36" s="20">
        <v>9</v>
      </c>
      <c r="B36" s="20" t="s">
        <v>40</v>
      </c>
      <c r="C36" s="35" t="s">
        <v>39</v>
      </c>
      <c r="D36" s="21"/>
      <c r="E36" s="22">
        <v>500</v>
      </c>
      <c r="F36" s="28">
        <v>0</v>
      </c>
      <c r="G36" s="23">
        <v>60</v>
      </c>
      <c r="H36" s="45">
        <f t="shared" si="2"/>
        <v>560</v>
      </c>
      <c r="I36" s="17"/>
      <c r="K36" s="25"/>
    </row>
    <row r="37" spans="1:11" s="18" customFormat="1" ht="22.5" customHeight="1" x14ac:dyDescent="0.2">
      <c r="A37" s="20">
        <v>10</v>
      </c>
      <c r="B37" s="20" t="s">
        <v>41</v>
      </c>
      <c r="C37" s="35" t="s">
        <v>39</v>
      </c>
      <c r="D37" s="21"/>
      <c r="E37" s="22">
        <v>500</v>
      </c>
      <c r="F37" s="28">
        <v>0</v>
      </c>
      <c r="G37" s="23">
        <v>60</v>
      </c>
      <c r="H37" s="45">
        <f t="shared" si="2"/>
        <v>560</v>
      </c>
      <c r="I37" s="17"/>
      <c r="K37" s="25"/>
    </row>
    <row r="38" spans="1:11" s="18" customFormat="1" ht="22.5" customHeight="1" thickBot="1" x14ac:dyDescent="0.25">
      <c r="A38" s="19"/>
      <c r="B38" s="36" t="s">
        <v>28</v>
      </c>
      <c r="C38" s="13"/>
      <c r="D38" s="13"/>
      <c r="E38" s="22">
        <f>SUM(E28:E37)</f>
        <v>5750</v>
      </c>
      <c r="F38" s="22">
        <f>SUM(F28:F37)</f>
        <v>200</v>
      </c>
      <c r="G38" s="23">
        <f>SUM(G28:G37)</f>
        <v>620</v>
      </c>
      <c r="H38" s="37">
        <f>SUM(H28:H37)</f>
        <v>6570</v>
      </c>
      <c r="I38" s="9"/>
    </row>
    <row r="39" spans="1:11" ht="13.5" thickBot="1" x14ac:dyDescent="0.25">
      <c r="B39" s="39"/>
      <c r="C39" s="40"/>
      <c r="D39" s="40"/>
    </row>
    <row r="40" spans="1:11" s="44" customFormat="1" ht="32.25" customHeight="1" thickBot="1" x14ac:dyDescent="0.25">
      <c r="A40" s="41"/>
      <c r="B40" s="12" t="s">
        <v>42</v>
      </c>
      <c r="C40" s="42"/>
      <c r="D40" s="42"/>
      <c r="E40" s="14" t="s">
        <v>4</v>
      </c>
      <c r="F40" s="14" t="s">
        <v>5</v>
      </c>
      <c r="G40" s="15" t="s">
        <v>6</v>
      </c>
      <c r="H40" s="16" t="s">
        <v>7</v>
      </c>
      <c r="I40" s="43"/>
    </row>
    <row r="41" spans="1:11" s="18" customFormat="1" ht="22.5" customHeight="1" x14ac:dyDescent="0.2">
      <c r="A41" s="19">
        <v>1</v>
      </c>
      <c r="B41" s="46" t="s">
        <v>43</v>
      </c>
      <c r="C41" s="47">
        <v>41606</v>
      </c>
      <c r="D41" s="48">
        <v>0.625</v>
      </c>
      <c r="E41" s="23"/>
      <c r="F41" s="23">
        <v>0</v>
      </c>
      <c r="G41" s="23">
        <v>60</v>
      </c>
      <c r="H41" s="49">
        <f>SUM(E41:G41)</f>
        <v>60</v>
      </c>
      <c r="I41" s="17"/>
      <c r="K41" s="25"/>
    </row>
    <row r="42" spans="1:11" s="18" customFormat="1" ht="22.5" customHeight="1" thickBot="1" x14ac:dyDescent="0.25">
      <c r="A42" s="19"/>
      <c r="B42" s="50" t="s">
        <v>28</v>
      </c>
      <c r="C42" s="51"/>
      <c r="D42" s="51"/>
      <c r="E42" s="22">
        <f>SUM(E41)</f>
        <v>0</v>
      </c>
      <c r="F42" s="22">
        <f>SUM(F41)</f>
        <v>0</v>
      </c>
      <c r="G42" s="23">
        <f>SUM(G41)</f>
        <v>60</v>
      </c>
      <c r="H42" s="37">
        <f>SUM(H41)</f>
        <v>60</v>
      </c>
      <c r="I42" s="9"/>
    </row>
    <row r="43" spans="1:11" ht="13.5" thickBot="1" x14ac:dyDescent="0.25"/>
    <row r="44" spans="1:11" s="44" customFormat="1" ht="32.25" customHeight="1" thickBot="1" x14ac:dyDescent="0.25">
      <c r="A44" s="41"/>
      <c r="B44" s="12" t="s">
        <v>44</v>
      </c>
      <c r="C44" s="42"/>
      <c r="D44" s="42"/>
      <c r="E44" s="14" t="s">
        <v>4</v>
      </c>
      <c r="F44" s="14" t="s">
        <v>5</v>
      </c>
      <c r="G44" s="15" t="s">
        <v>6</v>
      </c>
      <c r="H44" s="16" t="s">
        <v>7</v>
      </c>
      <c r="I44" s="43"/>
    </row>
    <row r="45" spans="1:11" s="18" customFormat="1" ht="22.5" customHeight="1" x14ac:dyDescent="0.2">
      <c r="A45" s="19">
        <v>1</v>
      </c>
      <c r="B45" s="46" t="s">
        <v>45</v>
      </c>
      <c r="C45" s="53"/>
      <c r="D45" s="53"/>
      <c r="E45" s="23">
        <v>0</v>
      </c>
      <c r="F45" s="23">
        <v>300</v>
      </c>
      <c r="G45" s="23">
        <v>420</v>
      </c>
      <c r="H45" s="49">
        <f>SUM(E45:G45)</f>
        <v>720</v>
      </c>
      <c r="I45" s="17"/>
      <c r="K45" s="25"/>
    </row>
    <row r="46" spans="1:11" s="18" customFormat="1" ht="22.5" customHeight="1" x14ac:dyDescent="0.2">
      <c r="A46" s="19"/>
      <c r="B46" s="46"/>
      <c r="C46" s="53"/>
      <c r="D46" s="53"/>
      <c r="E46" s="23"/>
      <c r="F46" s="23"/>
      <c r="G46" s="23"/>
      <c r="H46" s="54"/>
      <c r="I46" s="17"/>
      <c r="K46" s="25"/>
    </row>
    <row r="47" spans="1:11" s="18" customFormat="1" ht="22.5" customHeight="1" thickBot="1" x14ac:dyDescent="0.25">
      <c r="A47" s="19"/>
      <c r="B47" s="50" t="s">
        <v>28</v>
      </c>
      <c r="C47" s="51"/>
      <c r="D47" s="51"/>
      <c r="E47" s="22">
        <f>SUM(E45)</f>
        <v>0</v>
      </c>
      <c r="F47" s="22">
        <f>SUM(F45)</f>
        <v>300</v>
      </c>
      <c r="G47" s="23">
        <f>SUM(G45)</f>
        <v>420</v>
      </c>
      <c r="H47" s="37">
        <f>SUM(H45)</f>
        <v>720</v>
      </c>
      <c r="I47" s="9"/>
    </row>
    <row r="48" spans="1:11" s="18" customFormat="1" ht="22.5" customHeight="1" thickBot="1" x14ac:dyDescent="0.25">
      <c r="A48" s="55"/>
      <c r="B48" s="56"/>
      <c r="C48" s="57"/>
      <c r="D48" s="57"/>
      <c r="E48" s="58"/>
      <c r="F48" s="59"/>
      <c r="G48" s="59"/>
      <c r="H48" s="60"/>
      <c r="I48" s="56"/>
    </row>
    <row r="49" spans="1:9" s="65" customFormat="1" ht="22.5" customHeight="1" thickBot="1" x14ac:dyDescent="0.25">
      <c r="A49" s="61"/>
      <c r="B49" s="62" t="s">
        <v>46</v>
      </c>
      <c r="C49" s="63"/>
      <c r="D49" s="63"/>
      <c r="E49" s="62"/>
      <c r="F49" s="62"/>
      <c r="G49" s="62"/>
      <c r="H49" s="64">
        <f>+H25+H38+H42+H47</f>
        <v>25761</v>
      </c>
    </row>
    <row r="50" spans="1:9" s="18" customFormat="1" ht="22.5" customHeight="1" x14ac:dyDescent="0.2">
      <c r="A50" s="55"/>
      <c r="B50" s="56"/>
      <c r="C50" s="57"/>
      <c r="D50" s="57"/>
      <c r="E50" s="58"/>
      <c r="F50" s="66"/>
      <c r="G50" s="66"/>
      <c r="H50" s="8"/>
      <c r="I50" s="56"/>
    </row>
    <row r="51" spans="1:9" ht="16.5" hidden="1" customHeight="1" x14ac:dyDescent="0.2">
      <c r="F51" s="67" t="s">
        <v>47</v>
      </c>
      <c r="G51" s="67" t="s">
        <v>48</v>
      </c>
      <c r="H51" s="68" t="s">
        <v>49</v>
      </c>
    </row>
    <row r="52" spans="1:9" ht="24.75" hidden="1" customHeight="1" x14ac:dyDescent="0.2">
      <c r="B52" s="69"/>
      <c r="F52" s="70"/>
      <c r="G52" s="70"/>
      <c r="H52" s="70"/>
    </row>
    <row r="53" spans="1:9" hidden="1" x14ac:dyDescent="0.2">
      <c r="B53" s="69"/>
    </row>
    <row r="54" spans="1:9" hidden="1" x14ac:dyDescent="0.2">
      <c r="B54" s="69"/>
    </row>
    <row r="55" spans="1:9" hidden="1" x14ac:dyDescent="0.2">
      <c r="B55" s="69"/>
    </row>
    <row r="56" spans="1:9" hidden="1" x14ac:dyDescent="0.2">
      <c r="B56" s="69"/>
    </row>
    <row r="57" spans="1:9" hidden="1" x14ac:dyDescent="0.2">
      <c r="B57" s="69"/>
    </row>
    <row r="58" spans="1:9" x14ac:dyDescent="0.2">
      <c r="B58" s="69"/>
    </row>
    <row r="59" spans="1:9" x14ac:dyDescent="0.2">
      <c r="B59" s="69"/>
    </row>
    <row r="60" spans="1:9" x14ac:dyDescent="0.2">
      <c r="B60" s="69"/>
    </row>
  </sheetData>
  <printOptions horizontalCentered="1"/>
  <pageMargins left="0.35433070866141736" right="0.35433070866141736" top="0.39370078740157483" bottom="0.39370078740157483" header="0.51181102362204722" footer="0.51181102362204722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List (Master)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2015-10-23T09:46:53Z</dcterms:created>
  <dcterms:modified xsi:type="dcterms:W3CDTF">2015-10-23T09:47:13Z</dcterms:modified>
</cp:coreProperties>
</file>