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18195" windowHeight="8445" activeTab="1"/>
  </bookViews>
  <sheets>
    <sheet name="2011" sheetId="1" r:id="rId1"/>
    <sheet name="2012" sheetId="2" r:id="rId2"/>
    <sheet name="Sheet3" sheetId="3" r:id="rId3"/>
  </sheets>
  <calcPr calcId="144525"/>
</workbook>
</file>

<file path=xl/calcChain.xml><?xml version="1.0" encoding="utf-8"?>
<calcChain xmlns="http://schemas.openxmlformats.org/spreadsheetml/2006/main">
  <c r="G10" i="2" l="1"/>
  <c r="F10" i="2"/>
</calcChain>
</file>

<file path=xl/sharedStrings.xml><?xml version="1.0" encoding="utf-8"?>
<sst xmlns="http://schemas.openxmlformats.org/spreadsheetml/2006/main" count="110" uniqueCount="94">
  <si>
    <t>Events/Groups</t>
  </si>
  <si>
    <t>Date</t>
  </si>
  <si>
    <t>Description</t>
  </si>
  <si>
    <t xml:space="preserve">Tradewinds </t>
  </si>
  <si>
    <t>NTUC Food Fare</t>
  </si>
  <si>
    <t>NTUC Food Fare orgarnize 'Flavour of Penang' buffet at Orchid Country Club, Singapore. PGT to support providing brochures and Helen Ong's books for lucky draw</t>
  </si>
  <si>
    <t>IT&amp;CMA, Bangkok</t>
  </si>
  <si>
    <t>IT&amp;CMA is a premier international MICE show in the Asia-Pacific region. The largest collection of Asia-Pacific MICE products and the best business platform for worldwide MICE sellers and buyers</t>
  </si>
  <si>
    <t>Phuket B2B Networking</t>
  </si>
  <si>
    <t>Holland FAM Trip</t>
  </si>
  <si>
    <t>Zee Avi Concert</t>
  </si>
  <si>
    <t>Miss Tourism International 2011</t>
  </si>
  <si>
    <t>56 delegates from 6 continents and 20 international medias will be flying to Penang for a Charity Dinner as well as tour Penang.</t>
  </si>
  <si>
    <t xml:space="preserve">Penang Hawker Fair at York Hotel </t>
  </si>
  <si>
    <t>York Hotel Singapore will be having the annual Penang Hawker Fair for 2 weeks. PGT will sponsor 25 lucky draw gifts.</t>
  </si>
  <si>
    <t>Air Asia China FAM Trip</t>
  </si>
  <si>
    <t>Coundown Event</t>
  </si>
  <si>
    <t>Japan Educational Trip</t>
  </si>
  <si>
    <t>TM Denmark FAM Trip</t>
  </si>
  <si>
    <t xml:space="preserve">Journalist from Denmark </t>
  </si>
  <si>
    <t>Air Asia Recce</t>
  </si>
  <si>
    <t>Air Asia Recce for their Online Travel Logs</t>
  </si>
  <si>
    <t>Actual Expenditure</t>
  </si>
  <si>
    <t>RM 7,712</t>
  </si>
  <si>
    <t>PDC/PGT/BAH.5/59</t>
  </si>
  <si>
    <t>File No</t>
  </si>
  <si>
    <t>Zee Avi, one of Malaysia's most successful international recording artistes of recent times returns to Malaysia shores for an exclusive national tour. PGT to sponsor venue to encourage more artists and events to be held in Penang</t>
  </si>
  <si>
    <t>PDC/PGT/BAH.9/46</t>
  </si>
  <si>
    <t>RM 4,240</t>
  </si>
  <si>
    <t>PDC/PGT/BAH.6/55</t>
  </si>
  <si>
    <t>PCD/PGT/BAH.6/61</t>
  </si>
  <si>
    <t>RM 1,560</t>
  </si>
  <si>
    <t>PDC/PGT/BAH.5/62</t>
  </si>
  <si>
    <t>PDC/PGT/BAH.9/49</t>
  </si>
  <si>
    <t>PDC/PGT/BAH.5/63</t>
  </si>
  <si>
    <t>RM 7,565</t>
  </si>
  <si>
    <t xml:space="preserve">OAD Reizen Travel agents from Holland (18 agents) </t>
  </si>
  <si>
    <t>Total Value</t>
  </si>
  <si>
    <t>RM 9,712</t>
  </si>
  <si>
    <t>Air Asia Marketing Team from China came to Penang for market familiarization</t>
  </si>
  <si>
    <t>150 bikers from Thailand, Singapore and Kuala Lumpur will be touring Penang inconjuction of New Year Countdown event and PGT will do the ground coordination as well as provide booklet to the bikers.</t>
  </si>
  <si>
    <t>Details of Expenditure</t>
  </si>
  <si>
    <t>Transportation and Tour Guide - RM 1,560</t>
  </si>
  <si>
    <t>RM 9,515</t>
  </si>
  <si>
    <t>Heritage tour with Japanese speaking guide - RM 500                                                                                                                                       Local cuisine lunch : RM 198</t>
  </si>
  <si>
    <t>RM 698</t>
  </si>
  <si>
    <t>Overseas Living Consultancy organizing a group of 15 young children from 6 to 12 years old for 1 week home stay in Penang while learning English Language</t>
  </si>
  <si>
    <t>RM 367.54</t>
  </si>
  <si>
    <t>RM 430.04</t>
  </si>
  <si>
    <t>Trishaw Ride - RM 1000 (50 units, RM20 per unit)                               Cheong Fatt Tze Mansion venue rental - RM 500 (UP: RM2,500)                                                                                                             Lunch Catering - RM 3,104 (80 pax)                                                                                                                               Souvenirs - RM 3,108 (RM 57.50 per box)</t>
  </si>
  <si>
    <t>Fridge Magnets - RM 137.50 for 25pcs (UP: RM 200)                                                                                                                                       Courier Service - 230.04</t>
  </si>
  <si>
    <t>Screens, Projectors and System Rental - RM 4,500                                                     Light Refreshment and CFTM - RM 1,800 for 150 pax (UP: RM 3750)                                                                                                                  Booklets Printing - RM 800 (160pcs)                                                                                                                                       Banners - RM 380 (5pcs)                                                                                                                                  Chops and ink pads - RM 85</t>
  </si>
  <si>
    <t>RM 16,000</t>
  </si>
  <si>
    <t>RM 776</t>
  </si>
  <si>
    <t>Dinner at Perut Rumah - RM 776</t>
  </si>
  <si>
    <t>Straits Quay Convention Centre Rental Fee : RM 4,240 (UP: RM16,000)</t>
  </si>
  <si>
    <t>Business networking session organized by PGT and Firefly. Participated by the hoteliers and travel agents from Penang. Tourism Malaysia Phuket helped to invite the top local agents in Phuket as well as SKAL members. A total of 6 hotels and 1 travel agent participated in this event</t>
  </si>
  <si>
    <t>To support Tradewinds (Travel agent in Singapore) by providing Penang Goodie bags for the tourists that came to Penang. Total of 528 signed up the packages to Penang. Goodie bags consists of Sesame Ooi by Ghee Hiang, Shopping Vouchers by Queensbay, Food Trail brochures and Sim Card</t>
  </si>
  <si>
    <t>Flight Ticket - RM 1,960 for 2 pax                                                                                                                                     Hotel Accommodation - RM 3,840 (8nights)                                                                                                     Allowance and other expenditure - RM 2,732.91                                                                                                                   Participation Fee - RM 3,000                                                                                                             Freight Charges - RM 800</t>
  </si>
  <si>
    <t>RM 12,332.91</t>
  </si>
  <si>
    <t>Flight Ticket : RM 900 for 2 pax (UP: 550)                                                                                                                                     Hotel Accommodation - RM 560 (4 nights)                                                                                                                          Allowance and other expenditure - RM 536.18                                                                                                                                 B2B Rental and Cocktail -  RM 2,400                                                                                                               Transportation - RM 300</t>
  </si>
  <si>
    <t>RM 4,966.18</t>
  </si>
  <si>
    <t>PDC/PGT/BAH.6/59</t>
  </si>
  <si>
    <t>PDC/PGT/BAH.5/60</t>
  </si>
  <si>
    <t>RM 40,217.63</t>
  </si>
  <si>
    <t>RM 55,990.13</t>
  </si>
  <si>
    <t xml:space="preserve">Goodie Bags </t>
  </si>
  <si>
    <t>Actual PGT Expenditure</t>
  </si>
  <si>
    <t>PDC/PGT/BAH.5.49(b)</t>
  </si>
  <si>
    <t>Last Fri, Sat, Sun of the Month (April)</t>
  </si>
  <si>
    <t>Last Fri, Sat, Sun of the Month (May)</t>
  </si>
  <si>
    <t>This event bring together events &amp; happenings throughout the island that fall on the LAST FRI, SAT, SUN OF THE MONTH. The purpose of the event is especially promoting fun and interesting events that would attract both the locals and tourists on a monthly basis. The regular events highlighted under the LAST FRI, SAT, SUN OF THE MONTH  are the Guided Walk @ Penang Botanic Gardens, An Evening of Lights @ Khoo Kongsi, Little Penang Street Market, Francis Light Cemetery Tour, Music In The Garden, Music @ Sun Down in Penang Hill!</t>
  </si>
  <si>
    <t>27 Apr to 29 Apr</t>
  </si>
  <si>
    <t>25 May -27 May</t>
  </si>
  <si>
    <t xml:space="preserve">Printing of Program List (2000pcs) - RM 220                                        Reprinting of Program List (2000pcs) - RM220                                          Guided walk @ Penang Botanic Gardens - RM 200                                  Francis Light Cemetery Tour - RM100                                                             PA system @ Khoo Kongsi - RM700                                                                  Wushu @ Khoo Kongsi (30min)- RM500                                                                   Chinese cultural dance @ Khoo Kongsi:90 min -RM1200 (Actual pricing RM2000)                                                                                                   Dinner for performer @ Khoo Kongsi - RM100                                 Table and chairs for Khoo Kongsi - (Sponsored, worth RM150)                                                                                             Dinner for performer @ Penang Hill - RM138.60                                                                    Train Ticket to Penang Hill - RM28 </t>
  </si>
  <si>
    <t>RM3406.60</t>
  </si>
  <si>
    <t>RM2968.90</t>
  </si>
  <si>
    <t>RM3168.90</t>
  </si>
  <si>
    <t>RM4356.60</t>
  </si>
  <si>
    <t>PDC/PGT/BAH.9/55</t>
  </si>
  <si>
    <t>2012 SKAL ASIA CONGRESS WELCOMING DINNER AT KHOO KONGSI</t>
  </si>
  <si>
    <t xml:space="preserve">Skal international Penang is organizing the 41st Skal Asia Congress on the 10 - 13 May 2012. Over 44 Skal Clubs will be present, representing 36 Asian Countries: from Mauritius to Samoa, from Bhutan to New Zealand. </t>
  </si>
  <si>
    <t xml:space="preserve">Lion dance on Stilits (Ching Xing) - RM1980                                                 Chinese Orchestra - RM500                                                     </t>
  </si>
  <si>
    <t>RM 2480.00</t>
  </si>
  <si>
    <t>PDC/PGT?BAH.5/80</t>
  </si>
  <si>
    <t>Welcoming Dinner for TM/SQ Educational Visit from Netherlands and Belgium</t>
  </si>
  <si>
    <t xml:space="preserve">Tourism Malaysia the Hague with the partnership of Singapore Airlines Netherlands is organizing an educational visit for tour operators and media representatives in Netherlands and Belgium. </t>
  </si>
  <si>
    <t>RM3807.60</t>
  </si>
  <si>
    <t>RM2480.00</t>
  </si>
  <si>
    <t>RM6807.60</t>
  </si>
  <si>
    <t xml:space="preserve">Printing of Brouchure (2000pcs) - RM 220                                                     Printing of Khoo Kongsi Invitation card - RM180                                               Guided walk @ Penang Botanic Gardens - RM 200                                  Francis Light Cemetery Tour - RM100                                                             PA system @ Khoo Kongsi - RM700                                                                  Wushu @ Khoo Kongsi (30min) - RM600                                                                   Diabola Cina &amp; Chinese Orchestra (1hour) @ Khoo Kongsi-RM800                                                                Rubbish bags &amp; plastic table covers - RM44.90 Tables&amp;chairs @ K.Kongsi- (Sponsored by Instant Trading worth RM200)                                                                                           Temporary photographer on Penang Hill- RM80                                                                       Penang Hill Train for Gamelan performers - RM44                                                                                                                                                       </t>
  </si>
  <si>
    <t>Welcoming reception (Coconut candies for Bunga telur) - RM7.60                                                              Penang Local Street food buffet - RM2700.00                                      Cheong Fatt Tze Mansion venue rental - RM500 (Actual pricing RM3500)                                                                                                             Souvenir for the guest, Sarong - RM600</t>
  </si>
  <si>
    <t>Goodie bags: (300 pcs)                          a. Streets of Harmony Mug                                      b. Discover Balik Pulau                   c. Small travellers Diaries             d. George Town Map                      e. String paper bag</t>
  </si>
  <si>
    <t>Goodie bags: (20pcs)                      a. String paper bag (small)                                                   b. Penang Map                                        c. George Town Map                       d. Discovery Balik Pulau                e. Bunga Telur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</si>
</sst>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RM&quot;#,##0.00"/>
  </numFmts>
  <fonts count="4"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1" fillId="0" borderId="1" xfId="0" applyFont="1" applyBorder="1"/>
    <xf numFmtId="0" fontId="0" fillId="0" borderId="1" xfId="0" applyBorder="1"/>
    <xf numFmtId="0" fontId="0" fillId="0" borderId="1" xfId="0" applyBorder="1" applyAlignment="1">
      <alignment wrapText="1"/>
    </xf>
    <xf numFmtId="0" fontId="1" fillId="0" borderId="1" xfId="0" applyFont="1" applyFill="1" applyBorder="1" applyAlignment="1">
      <alignment horizontal="center"/>
    </xf>
    <xf numFmtId="0" fontId="0" fillId="0" borderId="1" xfId="0" applyBorder="1" applyAlignment="1">
      <alignment horizontal="center"/>
    </xf>
    <xf numFmtId="0" fontId="0" fillId="0" borderId="0" xfId="0" applyAlignment="1">
      <alignment horizontal="center"/>
    </xf>
    <xf numFmtId="0" fontId="1" fillId="0" borderId="1" xfId="0" applyFont="1" applyBorder="1" applyAlignment="1">
      <alignment horizontal="center"/>
    </xf>
    <xf numFmtId="17" fontId="0" fillId="0" borderId="1" xfId="0" applyNumberFormat="1" applyBorder="1" applyAlignment="1">
      <alignment horizontal="center"/>
    </xf>
    <xf numFmtId="0" fontId="0" fillId="0" borderId="2" xfId="0" applyBorder="1"/>
    <xf numFmtId="0" fontId="0" fillId="0" borderId="3" xfId="0" applyBorder="1"/>
    <xf numFmtId="17" fontId="0" fillId="0" borderId="3" xfId="0" applyNumberFormat="1" applyBorder="1" applyAlignment="1">
      <alignment horizontal="center"/>
    </xf>
    <xf numFmtId="0" fontId="0" fillId="0" borderId="3" xfId="0" applyBorder="1" applyAlignment="1">
      <alignment wrapText="1"/>
    </xf>
    <xf numFmtId="4" fontId="0" fillId="0" borderId="1" xfId="0" applyNumberFormat="1" applyBorder="1" applyAlignment="1">
      <alignment horizontal="center"/>
    </xf>
    <xf numFmtId="0" fontId="1" fillId="0" borderId="5" xfId="0" applyFont="1" applyFill="1" applyBorder="1" applyAlignment="1">
      <alignment horizontal="center"/>
    </xf>
    <xf numFmtId="14" fontId="0" fillId="0" borderId="0" xfId="0" applyNumberFormat="1" applyAlignment="1">
      <alignment horizont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2"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Fill="1" applyBorder="1" applyAlignment="1">
      <alignment horizontal="center" vertical="center"/>
    </xf>
    <xf numFmtId="14" fontId="3" fillId="0" borderId="1" xfId="0" applyNumberFormat="1"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left" vertical="center" wrapText="1"/>
    </xf>
    <xf numFmtId="164" fontId="3" fillId="0" borderId="1" xfId="0" applyNumberFormat="1" applyFont="1" applyBorder="1" applyAlignment="1">
      <alignment horizontal="center" vertical="center"/>
    </xf>
    <xf numFmtId="0" fontId="3" fillId="0" borderId="6" xfId="0" applyFont="1" applyBorder="1" applyAlignment="1">
      <alignment horizontal="center" vertical="center"/>
    </xf>
    <xf numFmtId="0" fontId="3" fillId="0" borderId="6"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164" fontId="2" fillId="0" borderId="6"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
  <sheetViews>
    <sheetView workbookViewId="0">
      <selection activeCell="B24" sqref="B24"/>
    </sheetView>
  </sheetViews>
  <sheetFormatPr defaultRowHeight="15" x14ac:dyDescent="0.25"/>
  <cols>
    <col min="1" max="1" width="18.42578125" customWidth="1"/>
    <col min="2" max="2" width="30" customWidth="1"/>
    <col min="3" max="3" width="11" style="6" customWidth="1"/>
    <col min="4" max="4" width="58" customWidth="1"/>
    <col min="5" max="5" width="58.42578125" customWidth="1"/>
    <col min="6" max="7" width="19" style="6" customWidth="1"/>
    <col min="8" max="8" width="29.140625" customWidth="1"/>
  </cols>
  <sheetData>
    <row r="2" spans="1:8" x14ac:dyDescent="0.25">
      <c r="A2" s="1" t="s">
        <v>25</v>
      </c>
      <c r="B2" s="1" t="s">
        <v>0</v>
      </c>
      <c r="C2" s="7" t="s">
        <v>1</v>
      </c>
      <c r="D2" s="1" t="s">
        <v>2</v>
      </c>
      <c r="E2" s="1" t="s">
        <v>41</v>
      </c>
      <c r="F2" s="4" t="s">
        <v>22</v>
      </c>
      <c r="G2" s="4" t="s">
        <v>37</v>
      </c>
      <c r="H2" s="14" t="s">
        <v>66</v>
      </c>
    </row>
    <row r="3" spans="1:8" ht="45" hidden="1" x14ac:dyDescent="0.25">
      <c r="A3" s="2"/>
      <c r="B3" s="2" t="s">
        <v>4</v>
      </c>
      <c r="C3" s="8">
        <v>40787</v>
      </c>
      <c r="D3" s="3" t="s">
        <v>5</v>
      </c>
      <c r="E3" s="3"/>
      <c r="F3" s="5"/>
      <c r="G3" s="5"/>
    </row>
    <row r="4" spans="1:8" ht="74.25" hidden="1" customHeight="1" x14ac:dyDescent="0.25">
      <c r="A4" s="2"/>
      <c r="B4" s="2" t="s">
        <v>3</v>
      </c>
      <c r="C4" s="8">
        <v>40817</v>
      </c>
      <c r="D4" s="3" t="s">
        <v>57</v>
      </c>
      <c r="E4" s="3"/>
      <c r="F4" s="5"/>
      <c r="G4" s="5"/>
    </row>
    <row r="5" spans="1:8" ht="17.25" customHeight="1" x14ac:dyDescent="0.25">
      <c r="A5" s="16">
        <v>2011</v>
      </c>
      <c r="B5" s="17"/>
      <c r="C5" s="17"/>
      <c r="D5" s="17"/>
      <c r="E5" s="17"/>
      <c r="F5" s="17"/>
      <c r="G5" s="18"/>
    </row>
    <row r="6" spans="1:8" ht="75" x14ac:dyDescent="0.25">
      <c r="A6" s="2" t="s">
        <v>29</v>
      </c>
      <c r="B6" s="2" t="s">
        <v>6</v>
      </c>
      <c r="C6" s="8">
        <v>40817</v>
      </c>
      <c r="D6" s="3" t="s">
        <v>7</v>
      </c>
      <c r="E6" s="3" t="s">
        <v>58</v>
      </c>
      <c r="F6" s="13" t="s">
        <v>59</v>
      </c>
      <c r="G6" s="13" t="s">
        <v>59</v>
      </c>
    </row>
    <row r="7" spans="1:8" ht="75" x14ac:dyDescent="0.25">
      <c r="A7" s="2" t="s">
        <v>62</v>
      </c>
      <c r="B7" s="2" t="s">
        <v>8</v>
      </c>
      <c r="C7" s="8">
        <v>40817</v>
      </c>
      <c r="D7" s="3" t="s">
        <v>56</v>
      </c>
      <c r="E7" s="3" t="s">
        <v>60</v>
      </c>
      <c r="F7" s="13" t="s">
        <v>61</v>
      </c>
      <c r="G7" s="13" t="s">
        <v>61</v>
      </c>
    </row>
    <row r="8" spans="1:8" x14ac:dyDescent="0.25">
      <c r="A8" s="2" t="s">
        <v>63</v>
      </c>
      <c r="B8" s="2" t="s">
        <v>9</v>
      </c>
      <c r="C8" s="8">
        <v>40817</v>
      </c>
      <c r="D8" s="3" t="s">
        <v>36</v>
      </c>
      <c r="E8" s="3" t="s">
        <v>54</v>
      </c>
      <c r="F8" s="13" t="s">
        <v>53</v>
      </c>
      <c r="G8" s="13" t="s">
        <v>53</v>
      </c>
    </row>
    <row r="9" spans="1:8" ht="60" x14ac:dyDescent="0.25">
      <c r="A9" s="2" t="s">
        <v>27</v>
      </c>
      <c r="B9" s="2" t="s">
        <v>10</v>
      </c>
      <c r="C9" s="8">
        <v>40848</v>
      </c>
      <c r="D9" s="3" t="s">
        <v>26</v>
      </c>
      <c r="E9" s="3" t="s">
        <v>55</v>
      </c>
      <c r="F9" s="13" t="s">
        <v>28</v>
      </c>
      <c r="G9" s="13" t="s">
        <v>52</v>
      </c>
    </row>
    <row r="10" spans="1:8" hidden="1" x14ac:dyDescent="0.25">
      <c r="A10" s="2"/>
      <c r="B10" s="2" t="s">
        <v>20</v>
      </c>
      <c r="C10" s="8">
        <v>40848</v>
      </c>
      <c r="D10" s="3" t="s">
        <v>21</v>
      </c>
      <c r="E10" s="3"/>
      <c r="F10" s="13"/>
      <c r="G10" s="13"/>
    </row>
    <row r="11" spans="1:8" hidden="1" x14ac:dyDescent="0.25">
      <c r="A11" s="2"/>
      <c r="B11" s="2" t="s">
        <v>18</v>
      </c>
      <c r="C11" s="8">
        <v>40848</v>
      </c>
      <c r="D11" s="3" t="s">
        <v>19</v>
      </c>
      <c r="E11" s="3"/>
      <c r="F11" s="13"/>
      <c r="G11" s="13"/>
    </row>
    <row r="12" spans="1:8" ht="64.5" customHeight="1" x14ac:dyDescent="0.25">
      <c r="A12" s="2" t="s">
        <v>24</v>
      </c>
      <c r="B12" s="2" t="s">
        <v>11</v>
      </c>
      <c r="C12" s="8">
        <v>40878</v>
      </c>
      <c r="D12" s="3" t="s">
        <v>12</v>
      </c>
      <c r="E12" s="3" t="s">
        <v>49</v>
      </c>
      <c r="F12" s="13" t="s">
        <v>23</v>
      </c>
      <c r="G12" s="13" t="s">
        <v>38</v>
      </c>
    </row>
    <row r="13" spans="1:8" ht="30" x14ac:dyDescent="0.25">
      <c r="A13" s="2" t="s">
        <v>30</v>
      </c>
      <c r="B13" s="2" t="s">
        <v>13</v>
      </c>
      <c r="C13" s="8">
        <v>40878</v>
      </c>
      <c r="D13" s="3" t="s">
        <v>14</v>
      </c>
      <c r="E13" s="3" t="s">
        <v>50</v>
      </c>
      <c r="F13" s="13" t="s">
        <v>47</v>
      </c>
      <c r="G13" s="13" t="s">
        <v>48</v>
      </c>
    </row>
    <row r="14" spans="1:8" ht="30.75" customHeight="1" x14ac:dyDescent="0.25">
      <c r="A14" s="2" t="s">
        <v>32</v>
      </c>
      <c r="B14" s="2" t="s">
        <v>15</v>
      </c>
      <c r="C14" s="8">
        <v>40878</v>
      </c>
      <c r="D14" s="3" t="s">
        <v>39</v>
      </c>
      <c r="E14" s="3" t="s">
        <v>42</v>
      </c>
      <c r="F14" s="13" t="s">
        <v>31</v>
      </c>
      <c r="G14" s="13" t="s">
        <v>31</v>
      </c>
    </row>
    <row r="15" spans="1:8" ht="76.5" customHeight="1" x14ac:dyDescent="0.25">
      <c r="A15" s="2" t="s">
        <v>33</v>
      </c>
      <c r="B15" s="2" t="s">
        <v>16</v>
      </c>
      <c r="C15" s="8">
        <v>40878</v>
      </c>
      <c r="D15" s="3" t="s">
        <v>40</v>
      </c>
      <c r="E15" s="3" t="s">
        <v>51</v>
      </c>
      <c r="F15" s="13" t="s">
        <v>35</v>
      </c>
      <c r="G15" s="13" t="s">
        <v>43</v>
      </c>
    </row>
    <row r="16" spans="1:8" ht="45" x14ac:dyDescent="0.25">
      <c r="A16" s="2" t="s">
        <v>34</v>
      </c>
      <c r="B16" s="2" t="s">
        <v>17</v>
      </c>
      <c r="C16" s="8">
        <v>40878</v>
      </c>
      <c r="D16" s="3" t="s">
        <v>46</v>
      </c>
      <c r="E16" s="3" t="s">
        <v>44</v>
      </c>
      <c r="F16" s="13" t="s">
        <v>45</v>
      </c>
      <c r="G16" s="13" t="s">
        <v>45</v>
      </c>
    </row>
    <row r="17" spans="1:7" x14ac:dyDescent="0.25">
      <c r="A17" s="9"/>
      <c r="B17" s="10"/>
      <c r="C17" s="11"/>
      <c r="D17" s="12"/>
      <c r="E17" s="12"/>
      <c r="F17" s="7" t="s">
        <v>64</v>
      </c>
      <c r="G17" s="7" t="s">
        <v>65</v>
      </c>
    </row>
  </sheetData>
  <mergeCells count="1">
    <mergeCell ref="A5:G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tabSelected="1" topLeftCell="C1" zoomScaleNormal="100" workbookViewId="0">
      <selection activeCell="F10" sqref="F10"/>
    </sheetView>
  </sheetViews>
  <sheetFormatPr defaultRowHeight="15" x14ac:dyDescent="0.25"/>
  <cols>
    <col min="1" max="1" width="26.42578125" bestFit="1" customWidth="1"/>
    <col min="2" max="2" width="45.85546875" customWidth="1"/>
    <col min="3" max="3" width="17" style="15" customWidth="1"/>
    <col min="4" max="4" width="58" customWidth="1"/>
    <col min="5" max="5" width="58.42578125" customWidth="1"/>
    <col min="6" max="6" width="19" style="6" customWidth="1"/>
    <col min="7" max="7" width="20.140625" style="6" customWidth="1"/>
    <col min="8" max="8" width="29.140625" customWidth="1"/>
  </cols>
  <sheetData>
    <row r="2" spans="1:8" ht="37.5" x14ac:dyDescent="0.25">
      <c r="A2" s="19" t="s">
        <v>25</v>
      </c>
      <c r="B2" s="19" t="s">
        <v>0</v>
      </c>
      <c r="C2" s="20" t="s">
        <v>1</v>
      </c>
      <c r="D2" s="19" t="s">
        <v>2</v>
      </c>
      <c r="E2" s="19" t="s">
        <v>41</v>
      </c>
      <c r="F2" s="21" t="s">
        <v>67</v>
      </c>
      <c r="G2" s="19" t="s">
        <v>37</v>
      </c>
      <c r="H2" s="19" t="s">
        <v>66</v>
      </c>
    </row>
    <row r="3" spans="1:8" ht="75" hidden="1" x14ac:dyDescent="0.25">
      <c r="A3" s="22"/>
      <c r="B3" s="22" t="s">
        <v>4</v>
      </c>
      <c r="C3" s="23">
        <v>40787</v>
      </c>
      <c r="D3" s="24" t="s">
        <v>5</v>
      </c>
      <c r="E3" s="24"/>
      <c r="F3" s="22"/>
      <c r="G3" s="22"/>
      <c r="H3" s="22"/>
    </row>
    <row r="4" spans="1:8" ht="74.25" hidden="1" customHeight="1" x14ac:dyDescent="0.25">
      <c r="A4" s="22"/>
      <c r="B4" s="22" t="s">
        <v>3</v>
      </c>
      <c r="C4" s="23">
        <v>40817</v>
      </c>
      <c r="D4" s="24" t="s">
        <v>57</v>
      </c>
      <c r="E4" s="24"/>
      <c r="F4" s="22"/>
      <c r="G4" s="22"/>
      <c r="H4" s="22"/>
    </row>
    <row r="5" spans="1:8" ht="18.75" x14ac:dyDescent="0.25">
      <c r="A5" s="25">
        <v>2012</v>
      </c>
      <c r="B5" s="26"/>
      <c r="C5" s="26"/>
      <c r="D5" s="26"/>
      <c r="E5" s="26"/>
      <c r="F5" s="26"/>
      <c r="G5" s="27"/>
      <c r="H5" s="22"/>
    </row>
    <row r="6" spans="1:8" ht="243.75" x14ac:dyDescent="0.25">
      <c r="A6" s="28" t="s">
        <v>68</v>
      </c>
      <c r="B6" s="29" t="s">
        <v>69</v>
      </c>
      <c r="C6" s="30" t="s">
        <v>72</v>
      </c>
      <c r="D6" s="31" t="s">
        <v>71</v>
      </c>
      <c r="E6" s="32" t="s">
        <v>90</v>
      </c>
      <c r="F6" s="33" t="s">
        <v>76</v>
      </c>
      <c r="G6" s="33" t="s">
        <v>77</v>
      </c>
      <c r="H6" s="22"/>
    </row>
    <row r="7" spans="1:8" ht="243.75" x14ac:dyDescent="0.25">
      <c r="A7" s="34"/>
      <c r="B7" s="29" t="s">
        <v>70</v>
      </c>
      <c r="C7" s="30" t="s">
        <v>73</v>
      </c>
      <c r="D7" s="35"/>
      <c r="E7" s="36" t="s">
        <v>74</v>
      </c>
      <c r="F7" s="33" t="s">
        <v>75</v>
      </c>
      <c r="G7" s="33" t="s">
        <v>78</v>
      </c>
      <c r="H7" s="22"/>
    </row>
    <row r="8" spans="1:8" ht="131.25" x14ac:dyDescent="0.25">
      <c r="A8" s="29" t="s">
        <v>79</v>
      </c>
      <c r="B8" s="37" t="s">
        <v>80</v>
      </c>
      <c r="C8" s="23">
        <v>41039</v>
      </c>
      <c r="D8" s="37" t="s">
        <v>81</v>
      </c>
      <c r="E8" s="38" t="s">
        <v>82</v>
      </c>
      <c r="F8" s="33" t="s">
        <v>83</v>
      </c>
      <c r="G8" s="33" t="s">
        <v>88</v>
      </c>
      <c r="H8" s="39" t="s">
        <v>92</v>
      </c>
    </row>
    <row r="9" spans="1:8" ht="131.25" x14ac:dyDescent="0.25">
      <c r="A9" s="29" t="s">
        <v>84</v>
      </c>
      <c r="B9" s="37" t="s">
        <v>85</v>
      </c>
      <c r="C9" s="23">
        <v>41043</v>
      </c>
      <c r="D9" s="37" t="s">
        <v>86</v>
      </c>
      <c r="E9" s="38" t="s">
        <v>91</v>
      </c>
      <c r="F9" s="33" t="s">
        <v>87</v>
      </c>
      <c r="G9" s="33" t="s">
        <v>89</v>
      </c>
      <c r="H9" s="39" t="s">
        <v>93</v>
      </c>
    </row>
    <row r="10" spans="1:8" ht="18.75" x14ac:dyDescent="0.25">
      <c r="A10" s="40"/>
      <c r="B10" s="40"/>
      <c r="C10" s="41"/>
      <c r="D10" s="40"/>
      <c r="E10" s="40"/>
      <c r="F10" s="42">
        <f>F6+F7+F8+F9</f>
        <v>12663.1</v>
      </c>
      <c r="G10" s="42">
        <f>G6+G7+G8+G9</f>
        <v>16813.099999999999</v>
      </c>
      <c r="H10" s="40"/>
    </row>
  </sheetData>
  <mergeCells count="3">
    <mergeCell ref="A5:G5"/>
    <mergeCell ref="D6:D7"/>
    <mergeCell ref="A6:A7"/>
  </mergeCells>
  <printOptions horizontalCentered="1"/>
  <pageMargins left="0.25" right="0.25" top="0.75" bottom="0.75" header="0.3" footer="0.3"/>
  <pageSetup paperSize="9" scale="5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2011</vt:lpstr>
      <vt:lpstr>2012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2012-06-24T23:46:12Z</cp:lastPrinted>
  <dcterms:created xsi:type="dcterms:W3CDTF">2011-12-07T07:37:42Z</dcterms:created>
  <dcterms:modified xsi:type="dcterms:W3CDTF">2012-06-24T23:49:11Z</dcterms:modified>
</cp:coreProperties>
</file>