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8960" windowHeight="8580" activeTab="1"/>
  </bookViews>
  <sheets>
    <sheet name="Budget 2016" sheetId="2" r:id="rId1"/>
    <sheet name="Sheet1" sheetId="3" r:id="rId2"/>
  </sheets>
  <definedNames>
    <definedName name="_xlnm._FilterDatabase" localSheetId="0" hidden="1">'Budget 2016'!$A$1:$D$131</definedName>
    <definedName name="_xlnm.Print_Area" localSheetId="0">'Budget 2016'!$A$1:$D$31</definedName>
    <definedName name="_xlnm.Print_Titles" localSheetId="0">'Budget 2016'!$1:$5</definedName>
  </definedNames>
  <calcPr calcId="144525"/>
</workbook>
</file>

<file path=xl/calcChain.xml><?xml version="1.0" encoding="utf-8"?>
<calcChain xmlns="http://schemas.openxmlformats.org/spreadsheetml/2006/main">
  <c r="N24" i="3" l="1"/>
  <c r="N22" i="3"/>
  <c r="N17" i="3"/>
  <c r="B30" i="2"/>
  <c r="B26" i="2"/>
  <c r="B9" i="2" l="1"/>
  <c r="B21" i="2" s="1"/>
  <c r="D21" i="2"/>
</calcChain>
</file>

<file path=xl/sharedStrings.xml><?xml version="1.0" encoding="utf-8"?>
<sst xmlns="http://schemas.openxmlformats.org/spreadsheetml/2006/main" count="63" uniqueCount="58">
  <si>
    <t>BUDGET</t>
  </si>
  <si>
    <t>2016</t>
  </si>
  <si>
    <t>RM</t>
  </si>
  <si>
    <t>DETAILS OF BUDGET</t>
  </si>
  <si>
    <t>OPERATING EXPENDITURE (OPEX)</t>
  </si>
  <si>
    <t xml:space="preserve"> - EPF</t>
  </si>
  <si>
    <t xml:space="preserve"> - Socso</t>
  </si>
  <si>
    <t xml:space="preserve"> - Consultancy Fee</t>
  </si>
  <si>
    <t xml:space="preserve"> - Entertainment expenses</t>
  </si>
  <si>
    <t xml:space="preserve"> - Field Research (International travel)</t>
  </si>
  <si>
    <t xml:space="preserve"> - Office Supplies</t>
  </si>
  <si>
    <t xml:space="preserve"> - Printing</t>
  </si>
  <si>
    <t xml:space="preserve"> - Salaries and Wages</t>
  </si>
  <si>
    <t xml:space="preserve"> - Telephone</t>
  </si>
  <si>
    <t xml:space="preserve"> - Travel and Mileage (Domestic travel)</t>
  </si>
  <si>
    <t xml:space="preserve"> - Web Hosting and Domains</t>
  </si>
  <si>
    <t xml:space="preserve"> - Other</t>
  </si>
  <si>
    <t>SUB-TOTAL</t>
  </si>
  <si>
    <t xml:space="preserve"> - Advertising and Promotion</t>
  </si>
  <si>
    <t xml:space="preserve"> - Office Equipments</t>
  </si>
  <si>
    <t>CONTINGENCY</t>
  </si>
  <si>
    <t>NON-RECURRING EXPENSES</t>
  </si>
  <si>
    <t xml:space="preserve">TOTAL BUDGET </t>
  </si>
  <si>
    <t>PEC Management Budget for Financial Year 2016</t>
  </si>
  <si>
    <t>YEAR 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</si>
  <si>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</si>
  <si>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</si>
  <si>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</si>
  <si>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</si>
  <si>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</si>
  <si>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</si>
  <si>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</si>
  <si>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</si>
  <si>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</si>
  <si>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</si>
  <si>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</si>
  <si>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</si>
  <si>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</si>
  <si>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EXPENSES</t>
  </si>
  <si>
    <t>Operating Expenses</t>
  </si>
  <si>
    <t>Consultancy Fee</t>
  </si>
  <si>
    <t>-</t>
  </si>
  <si>
    <t>Entertainment expenses</t>
  </si>
  <si>
    <t>Field Research (International travel)</t>
  </si>
  <si>
    <t>Office Supplies</t>
  </si>
  <si>
    <t>Printing</t>
  </si>
  <si>
    <t>Salaries and Wages</t>
  </si>
  <si>
    <t>Telephone</t>
  </si>
  <si>
    <t>Travel and Mileage (Domestic travel)</t>
  </si>
  <si>
    <t>Web Hosting and Domains</t>
  </si>
  <si>
    <t>Other</t>
  </si>
  <si>
    <t>Total Operating Expenses</t>
  </si>
  <si>
    <t>Non-Recurring Expenses</t>
  </si>
  <si>
    <t>Advertising and Promotion</t>
  </si>
  <si>
    <t>Equipments</t>
  </si>
  <si>
    <t>Total Non-Recurring Expenses</t>
  </si>
  <si>
    <t>Contingency Reserve (20%)</t>
  </si>
  <si>
    <t>PENANG ARTS DISTRICT BUDGET FOR FINANCIAL YEAR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</si>
</sst>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color indexed="8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12"/>
      <name val="宋体"/>
      <charset val="134"/>
    </font>
    <font>
      <sz val="12"/>
      <color theme="1"/>
      <name val="Arial"/>
      <family val="2"/>
    </font>
    <font>
      <sz val="12"/>
      <color theme="1"/>
      <name val="Verdana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.1"/>
      <name val="Calibri"/>
      <family val="2"/>
      <scheme val="minor"/>
    </font>
    <font>
      <sz val="12.1"/>
      <name val="Calibri"/>
      <family val="2"/>
      <scheme val="minor"/>
    </font>
    <font>
      <u/>
      <sz val="12.1"/>
      <name val="Calibri"/>
      <family val="2"/>
      <scheme val="minor"/>
    </font>
    <font>
      <b/>
      <sz val="12.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DBE5F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4" fillId="0" borderId="0"/>
  </cellStyleXfs>
  <cellXfs count="61">
    <xf numFmtId="0" fontId="0" fillId="0" borderId="0" xfId="0"/>
    <xf numFmtId="37" fontId="2" fillId="0" borderId="0" xfId="0" applyNumberFormat="1" applyFont="1" applyFill="1" applyBorder="1"/>
    <xf numFmtId="164" fontId="6" fillId="0" borderId="1" xfId="1" quotePrefix="1" applyNumberFormat="1" applyFont="1" applyFill="1" applyBorder="1" applyAlignment="1">
      <alignment horizontal="center"/>
    </xf>
    <xf numFmtId="164" fontId="6" fillId="0" borderId="0" xfId="1" quotePrefix="1" applyNumberFormat="1" applyFont="1" applyFill="1" applyBorder="1" applyAlignment="1">
      <alignment horizontal="center"/>
    </xf>
    <xf numFmtId="37" fontId="8" fillId="0" borderId="0" xfId="0" applyNumberFormat="1" applyFont="1" applyFill="1"/>
    <xf numFmtId="164" fontId="6" fillId="0" borderId="2" xfId="1" quotePrefix="1" applyNumberFormat="1" applyFont="1" applyFill="1" applyBorder="1" applyAlignment="1">
      <alignment horizontal="center"/>
    </xf>
    <xf numFmtId="164" fontId="9" fillId="0" borderId="0" xfId="1" quotePrefix="1" applyNumberFormat="1" applyFont="1" applyFill="1" applyBorder="1" applyAlignment="1">
      <alignment horizontal="center"/>
    </xf>
    <xf numFmtId="37" fontId="6" fillId="0" borderId="0" xfId="0" applyNumberFormat="1" applyFont="1" applyFill="1" applyBorder="1"/>
    <xf numFmtId="164" fontId="6" fillId="0" borderId="3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7" fillId="0" borderId="0" xfId="1" applyNumberFormat="1" applyFont="1" applyFill="1"/>
    <xf numFmtId="37" fontId="2" fillId="0" borderId="0" xfId="0" applyNumberFormat="1" applyFont="1" applyFill="1"/>
    <xf numFmtId="164" fontId="6" fillId="0" borderId="0" xfId="1" applyNumberFormat="1" applyFont="1" applyFill="1"/>
    <xf numFmtId="37" fontId="4" fillId="0" borderId="0" xfId="0" applyNumberFormat="1" applyFont="1" applyFill="1"/>
    <xf numFmtId="37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0" borderId="5" xfId="1" applyNumberFormat="1" applyFont="1" applyFill="1" applyBorder="1"/>
    <xf numFmtId="37" fontId="5" fillId="0" borderId="0" xfId="0" applyNumberFormat="1" applyFont="1" applyFill="1"/>
    <xf numFmtId="164" fontId="10" fillId="0" borderId="0" xfId="1" applyNumberFormat="1" applyFont="1" applyFill="1"/>
    <xf numFmtId="164" fontId="12" fillId="0" borderId="0" xfId="1" applyNumberFormat="1" applyFont="1" applyFill="1"/>
    <xf numFmtId="0" fontId="13" fillId="0" borderId="0" xfId="5"/>
    <xf numFmtId="0" fontId="13" fillId="0" borderId="0" xfId="5" quotePrefix="1"/>
    <xf numFmtId="0" fontId="15" fillId="0" borderId="0" xfId="5" applyFont="1"/>
    <xf numFmtId="0" fontId="16" fillId="0" borderId="0" xfId="5" applyFont="1"/>
    <xf numFmtId="3" fontId="15" fillId="0" borderId="0" xfId="5" applyNumberFormat="1" applyFont="1"/>
    <xf numFmtId="0" fontId="13" fillId="0" borderId="6" xfId="5" applyBorder="1"/>
    <xf numFmtId="3" fontId="15" fillId="0" borderId="6" xfId="5" applyNumberFormat="1" applyFont="1" applyBorder="1"/>
    <xf numFmtId="0" fontId="17" fillId="0" borderId="0" xfId="5" applyFont="1"/>
    <xf numFmtId="0" fontId="13" fillId="0" borderId="4" xfId="5" applyBorder="1"/>
    <xf numFmtId="164" fontId="17" fillId="0" borderId="4" xfId="5" applyNumberFormat="1" applyFont="1" applyBorder="1"/>
    <xf numFmtId="0" fontId="18" fillId="0" borderId="0" xfId="0" applyFont="1" applyBorder="1"/>
    <xf numFmtId="0" fontId="18" fillId="0" borderId="0" xfId="0" applyFont="1"/>
    <xf numFmtId="0" fontId="19" fillId="0" borderId="0" xfId="0" applyFont="1" applyBorder="1" applyAlignment="1">
      <alignment wrapText="1"/>
    </xf>
    <xf numFmtId="0" fontId="20" fillId="0" borderId="11" xfId="0" applyFont="1" applyBorder="1" applyAlignment="1">
      <alignment horizontal="left"/>
    </xf>
    <xf numFmtId="0" fontId="21" fillId="0" borderId="11" xfId="0" applyFont="1" applyBorder="1" applyAlignment="1">
      <alignment horizontal="center"/>
    </xf>
    <xf numFmtId="0" fontId="22" fillId="0" borderId="7" xfId="0" applyFont="1" applyBorder="1"/>
    <xf numFmtId="0" fontId="19" fillId="0" borderId="7" xfId="0" applyFont="1" applyBorder="1" applyAlignment="1">
      <alignment wrapText="1"/>
    </xf>
    <xf numFmtId="0" fontId="25" fillId="0" borderId="0" xfId="0" applyFont="1"/>
    <xf numFmtId="0" fontId="23" fillId="2" borderId="12" xfId="0" applyFont="1" applyFill="1" applyBorder="1"/>
    <xf numFmtId="0" fontId="24" fillId="2" borderId="6" xfId="0" applyFont="1" applyFill="1" applyBorder="1" applyAlignment="1">
      <alignment wrapText="1"/>
    </xf>
    <xf numFmtId="0" fontId="24" fillId="2" borderId="13" xfId="0" applyFont="1" applyFill="1" applyBorder="1" applyAlignment="1">
      <alignment wrapText="1"/>
    </xf>
    <xf numFmtId="164" fontId="21" fillId="0" borderId="7" xfId="1" applyNumberFormat="1" applyFont="1" applyBorder="1"/>
    <xf numFmtId="164" fontId="21" fillId="0" borderId="7" xfId="1" applyNumberFormat="1" applyFont="1" applyBorder="1" applyAlignment="1">
      <alignment horizontal="right"/>
    </xf>
    <xf numFmtId="164" fontId="21" fillId="0" borderId="8" xfId="1" applyNumberFormat="1" applyFont="1" applyBorder="1" applyAlignment="1">
      <alignment horizontal="left"/>
    </xf>
    <xf numFmtId="164" fontId="21" fillId="0" borderId="8" xfId="1" applyNumberFormat="1" applyFont="1" applyBorder="1" applyAlignment="1">
      <alignment horizontal="right"/>
    </xf>
    <xf numFmtId="164" fontId="19" fillId="0" borderId="7" xfId="1" applyNumberFormat="1" applyFont="1" applyBorder="1" applyAlignment="1">
      <alignment wrapText="1"/>
    </xf>
    <xf numFmtId="164" fontId="22" fillId="0" borderId="7" xfId="1" applyNumberFormat="1" applyFont="1" applyBorder="1"/>
    <xf numFmtId="164" fontId="21" fillId="0" borderId="9" xfId="1" applyNumberFormat="1" applyFont="1" applyBorder="1" applyAlignment="1">
      <alignment horizontal="right"/>
    </xf>
    <xf numFmtId="164" fontId="20" fillId="3" borderId="10" xfId="1" applyNumberFormat="1" applyFont="1" applyFill="1" applyBorder="1" applyAlignment="1">
      <alignment horizontal="right"/>
    </xf>
    <xf numFmtId="164" fontId="21" fillId="0" borderId="7" xfId="1" applyNumberFormat="1" applyFont="1" applyFill="1" applyBorder="1" applyAlignment="1">
      <alignment horizontal="right"/>
    </xf>
    <xf numFmtId="164" fontId="21" fillId="0" borderId="8" xfId="1" applyNumberFormat="1" applyFont="1" applyFill="1" applyBorder="1" applyAlignment="1">
      <alignment horizontal="right"/>
    </xf>
    <xf numFmtId="164" fontId="19" fillId="0" borderId="7" xfId="1" applyNumberFormat="1" applyFont="1" applyFill="1" applyBorder="1" applyAlignment="1">
      <alignment wrapText="1"/>
    </xf>
    <xf numFmtId="164" fontId="19" fillId="3" borderId="4" xfId="1" applyNumberFormat="1" applyFont="1" applyFill="1" applyBorder="1" applyAlignment="1">
      <alignment wrapText="1"/>
    </xf>
    <xf numFmtId="164" fontId="20" fillId="3" borderId="15" xfId="1" applyNumberFormat="1" applyFont="1" applyFill="1" applyBorder="1" applyAlignment="1">
      <alignment horizontal="right"/>
    </xf>
    <xf numFmtId="164" fontId="26" fillId="3" borderId="14" xfId="1" applyNumberFormat="1" applyFont="1" applyFill="1" applyBorder="1" applyAlignment="1">
      <alignment wrapText="1"/>
    </xf>
    <xf numFmtId="0" fontId="27" fillId="0" borderId="7" xfId="0" applyFont="1" applyBorder="1" applyAlignment="1">
      <alignment wrapText="1"/>
    </xf>
    <xf numFmtId="164" fontId="20" fillId="3" borderId="7" xfId="1" applyNumberFormat="1" applyFont="1" applyFill="1" applyBorder="1" applyAlignment="1">
      <alignment horizontal="right"/>
    </xf>
    <xf numFmtId="164" fontId="20" fillId="3" borderId="8" xfId="1" applyNumberFormat="1" applyFont="1" applyFill="1" applyBorder="1" applyAlignment="1">
      <alignment horizontal="right"/>
    </xf>
    <xf numFmtId="164" fontId="27" fillId="0" borderId="7" xfId="1" applyNumberFormat="1" applyFont="1" applyBorder="1" applyAlignment="1">
      <alignment wrapText="1"/>
    </xf>
    <xf numFmtId="164" fontId="20" fillId="3" borderId="9" xfId="1" applyNumberFormat="1" applyFont="1" applyFill="1" applyBorder="1" applyAlignment="1">
      <alignment horizontal="right"/>
    </xf>
    <xf numFmtId="0" fontId="28" fillId="0" borderId="0" xfId="0" applyFont="1" applyBorder="1"/>
  </cellXfs>
  <cellStyles count="7">
    <cellStyle name="Comma" xfId="1" builtinId="3"/>
    <cellStyle name="Comma 2" xfId="3"/>
    <cellStyle name="Comma 3" xfId="4"/>
    <cellStyle name="Excel Built-in Normal" xfId="2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147"/>
  <sheetViews>
    <sheetView showGridLines="0" view="pageBreakPreview" zoomScale="85" zoomScaleNormal="85" zoomScaleSheetLayoutView="85" workbookViewId="0">
      <pane xSplit="1" ySplit="6" topLeftCell="B7" activePane="bottomRight" state="frozen"/>
      <selection sqref="A1:H27"/>
      <selection pane="topRight" sqref="A1:H27"/>
      <selection pane="bottomLeft" sqref="A1:H27"/>
      <selection pane="bottomRight" activeCell="K10" sqref="K10"/>
    </sheetView>
  </sheetViews>
  <sheetFormatPr defaultRowHeight="12.75"/>
  <cols>
    <col min="1" max="1" width="71" style="13" customWidth="1"/>
    <col min="2" max="2" width="18.85546875" style="19" customWidth="1"/>
    <col min="3" max="3" width="1" style="19" customWidth="1"/>
    <col min="4" max="4" width="16.28515625" style="19" hidden="1" customWidth="1"/>
    <col min="5" max="5" width="0" style="13" hidden="1" customWidth="1"/>
    <col min="6" max="6" width="13" style="13" hidden="1" customWidth="1"/>
    <col min="7" max="7" width="9.140625" style="13"/>
    <col min="8" max="8" width="12.7109375" style="13" bestFit="1" customWidth="1"/>
    <col min="9" max="16384" width="9.140625" style="13"/>
  </cols>
  <sheetData>
    <row r="1" spans="1:4" s="4" customFormat="1" ht="17.25" customHeight="1">
      <c r="A1" s="1" t="s">
        <v>57</v>
      </c>
      <c r="B1" s="2"/>
      <c r="C1" s="3"/>
      <c r="D1" s="2"/>
    </row>
    <row r="2" spans="1:4" s="4" customFormat="1" ht="17.25" customHeight="1">
      <c r="A2" s="1" t="s">
        <v>3</v>
      </c>
      <c r="B2" s="5" t="s">
        <v>0</v>
      </c>
      <c r="C2" s="3"/>
      <c r="D2" s="5"/>
    </row>
    <row r="3" spans="1:4" s="4" customFormat="1" ht="17.25" customHeight="1">
      <c r="A3" s="1"/>
      <c r="B3" s="5" t="s">
        <v>1</v>
      </c>
      <c r="C3" s="6"/>
      <c r="D3" s="5"/>
    </row>
    <row r="4" spans="1:4" s="4" customFormat="1" ht="17.25" customHeight="1">
      <c r="A4" s="7"/>
      <c r="B4" s="8" t="s">
        <v>2</v>
      </c>
      <c r="C4" s="9"/>
      <c r="D4" s="8"/>
    </row>
    <row r="5" spans="1:4" s="4" customFormat="1" ht="12.75" customHeight="1">
      <c r="B5" s="10"/>
      <c r="C5" s="10"/>
      <c r="D5" s="10"/>
    </row>
    <row r="6" spans="1:4" ht="15.75">
      <c r="A6" s="11" t="s">
        <v>4</v>
      </c>
      <c r="B6" s="12"/>
      <c r="C6" s="12"/>
      <c r="D6" s="12"/>
    </row>
    <row r="7" spans="1:4" s="4" customFormat="1" ht="15.75">
      <c r="A7" s="11"/>
      <c r="B7" s="12"/>
      <c r="C7" s="12"/>
      <c r="D7" s="12"/>
    </row>
    <row r="8" spans="1:4" s="4" customFormat="1" ht="15.75" customHeight="1">
      <c r="A8" s="14" t="s">
        <v>12</v>
      </c>
      <c r="B8" s="15">
        <v>240000</v>
      </c>
      <c r="C8" s="15"/>
      <c r="D8" s="15"/>
    </row>
    <row r="9" spans="1:4" s="4" customFormat="1" ht="15.75" customHeight="1">
      <c r="A9" s="14" t="s">
        <v>5</v>
      </c>
      <c r="B9" s="15">
        <f>B8*13%</f>
        <v>31200</v>
      </c>
      <c r="C9" s="15"/>
      <c r="D9" s="15"/>
    </row>
    <row r="10" spans="1:4" s="4" customFormat="1" ht="15.75" customHeight="1">
      <c r="A10" s="14" t="s">
        <v>6</v>
      </c>
      <c r="B10" s="15">
        <v>2500</v>
      </c>
      <c r="C10" s="15"/>
      <c r="D10" s="15"/>
    </row>
    <row r="11" spans="1:4" s="4" customFormat="1" ht="15.75" customHeight="1">
      <c r="A11" s="14" t="s">
        <v>7</v>
      </c>
      <c r="B11" s="15">
        <v>54000</v>
      </c>
      <c r="C11" s="15"/>
      <c r="D11" s="15"/>
    </row>
    <row r="12" spans="1:4" s="4" customFormat="1" ht="15.75" customHeight="1">
      <c r="A12" s="14" t="s">
        <v>8</v>
      </c>
      <c r="B12" s="15">
        <v>12000</v>
      </c>
      <c r="C12" s="15"/>
      <c r="D12" s="15"/>
    </row>
    <row r="13" spans="1:4" s="4" customFormat="1" ht="15.75" customHeight="1">
      <c r="A13" s="14" t="s">
        <v>9</v>
      </c>
      <c r="B13" s="15">
        <v>54000</v>
      </c>
      <c r="C13" s="15"/>
      <c r="D13" s="15"/>
    </row>
    <row r="14" spans="1:4" s="4" customFormat="1" ht="15.75" customHeight="1">
      <c r="A14" s="14" t="s">
        <v>10</v>
      </c>
      <c r="B14" s="15">
        <v>2400</v>
      </c>
      <c r="C14" s="15"/>
      <c r="D14" s="15"/>
    </row>
    <row r="15" spans="1:4" s="4" customFormat="1" ht="15.75" customHeight="1">
      <c r="A15" s="14" t="s">
        <v>11</v>
      </c>
      <c r="B15" s="15">
        <v>4800</v>
      </c>
      <c r="C15" s="15"/>
      <c r="D15" s="15"/>
    </row>
    <row r="16" spans="1:4" s="4" customFormat="1" ht="15.75" customHeight="1">
      <c r="A16" s="14" t="s">
        <v>13</v>
      </c>
      <c r="B16" s="15">
        <v>6000</v>
      </c>
      <c r="C16" s="15"/>
      <c r="D16" s="15"/>
    </row>
    <row r="17" spans="1:5" s="4" customFormat="1" ht="15.75" customHeight="1">
      <c r="A17" s="14" t="s">
        <v>14</v>
      </c>
      <c r="B17" s="15">
        <v>48000</v>
      </c>
      <c r="C17" s="15"/>
      <c r="D17" s="15"/>
    </row>
    <row r="18" spans="1:5" s="4" customFormat="1" ht="15.75" customHeight="1">
      <c r="A18" s="14" t="s">
        <v>15</v>
      </c>
      <c r="B18" s="15">
        <v>2400</v>
      </c>
      <c r="C18" s="15"/>
      <c r="D18" s="15"/>
    </row>
    <row r="19" spans="1:5" s="4" customFormat="1" ht="15.75" customHeight="1">
      <c r="A19" s="14" t="s">
        <v>16</v>
      </c>
      <c r="B19" s="15">
        <v>7200</v>
      </c>
      <c r="C19" s="15"/>
      <c r="D19" s="15"/>
    </row>
    <row r="20" spans="1:5" s="4" customFormat="1" ht="15.75" customHeight="1">
      <c r="A20" s="14"/>
      <c r="B20" s="16"/>
      <c r="C20" s="15"/>
      <c r="D20" s="16"/>
    </row>
    <row r="21" spans="1:5" s="4" customFormat="1" ht="15" customHeight="1">
      <c r="A21" s="11" t="s">
        <v>17</v>
      </c>
      <c r="B21" s="10">
        <f>SUM(B8:B20)</f>
        <v>464500</v>
      </c>
      <c r="C21" s="10"/>
      <c r="D21" s="10">
        <f>SUM(D11:D20)</f>
        <v>0</v>
      </c>
    </row>
    <row r="22" spans="1:5" s="17" customFormat="1" ht="11.25" customHeight="1">
      <c r="B22" s="18"/>
      <c r="C22" s="18"/>
      <c r="D22" s="18"/>
    </row>
    <row r="23" spans="1:5" s="4" customFormat="1" ht="15.75">
      <c r="A23" s="27" t="s">
        <v>21</v>
      </c>
      <c r="B23" s="20"/>
      <c r="C23" s="20"/>
      <c r="D23" s="20"/>
      <c r="E23" s="20"/>
    </row>
    <row r="24" spans="1:5" s="4" customFormat="1" ht="15">
      <c r="A24" s="22" t="s">
        <v>18</v>
      </c>
      <c r="B24" s="24">
        <v>98800</v>
      </c>
      <c r="C24" s="20"/>
      <c r="D24" s="20"/>
      <c r="E24" s="20"/>
    </row>
    <row r="25" spans="1:5" s="4" customFormat="1" ht="15">
      <c r="A25" s="22" t="s">
        <v>19</v>
      </c>
      <c r="B25" s="24">
        <v>24000</v>
      </c>
      <c r="C25" s="20"/>
      <c r="D25" s="20"/>
      <c r="E25" s="20"/>
    </row>
    <row r="26" spans="1:5" s="4" customFormat="1" ht="15">
      <c r="A26" s="23"/>
      <c r="B26" s="26">
        <f>SUM(B24:B25)</f>
        <v>122800</v>
      </c>
      <c r="C26" s="20"/>
      <c r="D26" s="25"/>
      <c r="E26" s="20"/>
    </row>
    <row r="27" spans="1:5" s="4" customFormat="1" ht="11.25" customHeight="1">
      <c r="A27" s="20"/>
      <c r="B27" s="20"/>
      <c r="C27" s="20"/>
      <c r="D27" s="20"/>
      <c r="E27" s="20"/>
    </row>
    <row r="28" spans="1:5" s="4" customFormat="1" ht="15.75">
      <c r="A28" s="27" t="s">
        <v>20</v>
      </c>
      <c r="B28" s="24">
        <v>110720</v>
      </c>
      <c r="C28" s="20"/>
      <c r="D28" s="20"/>
      <c r="E28" s="20"/>
    </row>
    <row r="29" spans="1:5" s="4" customFormat="1" ht="15">
      <c r="A29" s="20"/>
      <c r="B29" s="20"/>
      <c r="C29" s="20"/>
      <c r="D29" s="20"/>
      <c r="E29" s="20"/>
    </row>
    <row r="30" spans="1:5" s="4" customFormat="1" ht="16.5" thickBot="1">
      <c r="A30" s="27" t="s">
        <v>22</v>
      </c>
      <c r="B30" s="29">
        <f>B21+B26+B28</f>
        <v>698020</v>
      </c>
      <c r="C30" s="20"/>
      <c r="D30" s="28"/>
      <c r="E30" s="20"/>
    </row>
    <row r="31" spans="1:5" s="17" customFormat="1" ht="11.25" customHeight="1">
      <c r="A31" s="20"/>
      <c r="B31" s="20"/>
      <c r="C31" s="20"/>
      <c r="D31" s="20"/>
      <c r="E31" s="20"/>
    </row>
    <row r="32" spans="1:5" s="4" customFormat="1" ht="15">
      <c r="A32" s="20"/>
      <c r="B32" s="20"/>
      <c r="C32" s="20"/>
      <c r="D32" s="20"/>
      <c r="E32" s="20"/>
    </row>
    <row r="33" spans="1:5" s="4" customFormat="1" ht="15">
      <c r="A33" s="20"/>
      <c r="B33" s="20"/>
      <c r="C33" s="20"/>
      <c r="D33" s="20"/>
      <c r="E33" s="20"/>
    </row>
    <row r="34" spans="1:5" s="4" customFormat="1" ht="15.75" customHeight="1">
      <c r="A34" s="20"/>
      <c r="B34" s="20"/>
      <c r="C34" s="20"/>
      <c r="D34" s="20"/>
      <c r="E34" s="20"/>
    </row>
    <row r="35" spans="1:5" s="4" customFormat="1" ht="11.25" customHeight="1">
      <c r="A35" s="20"/>
      <c r="B35" s="20"/>
      <c r="C35" s="20"/>
      <c r="D35" s="20"/>
      <c r="E35" s="20"/>
    </row>
    <row r="36" spans="1:5" s="4" customFormat="1" ht="15">
      <c r="A36" s="20"/>
      <c r="B36" s="20"/>
      <c r="C36" s="20"/>
      <c r="D36" s="20"/>
      <c r="E36" s="20"/>
    </row>
    <row r="37" spans="1:5" s="4" customFormat="1" ht="15">
      <c r="A37" s="20"/>
      <c r="B37" s="20"/>
      <c r="C37" s="20"/>
      <c r="D37" s="20"/>
      <c r="E37" s="20"/>
    </row>
    <row r="38" spans="1:5" s="4" customFormat="1" ht="15">
      <c r="A38" s="20"/>
      <c r="B38" s="20"/>
      <c r="C38" s="20"/>
      <c r="D38" s="20"/>
      <c r="E38" s="20"/>
    </row>
    <row r="39" spans="1:5" s="4" customFormat="1" ht="15">
      <c r="A39" s="20"/>
      <c r="B39" s="20"/>
      <c r="C39" s="20"/>
      <c r="D39" s="20"/>
      <c r="E39" s="20"/>
    </row>
    <row r="40" spans="1:5" s="4" customFormat="1" ht="15">
      <c r="A40" s="20"/>
      <c r="B40" s="20"/>
      <c r="C40" s="20"/>
      <c r="D40" s="20"/>
      <c r="E40" s="20"/>
    </row>
    <row r="41" spans="1:5" s="4" customFormat="1" ht="15">
      <c r="A41" s="20"/>
      <c r="B41" s="20"/>
      <c r="C41" s="20"/>
      <c r="D41" s="20"/>
      <c r="E41" s="20"/>
    </row>
    <row r="42" spans="1:5" s="4" customFormat="1" ht="15">
      <c r="A42" s="20"/>
      <c r="B42" s="20"/>
      <c r="C42" s="20"/>
      <c r="D42" s="20"/>
      <c r="E42" s="20"/>
    </row>
    <row r="43" spans="1:5" s="4" customFormat="1" ht="15">
      <c r="A43" s="20"/>
      <c r="B43" s="20"/>
      <c r="C43" s="20"/>
      <c r="D43" s="20"/>
      <c r="E43" s="20"/>
    </row>
    <row r="44" spans="1:5" s="4" customFormat="1" ht="15">
      <c r="A44" s="20"/>
      <c r="B44" s="20"/>
      <c r="C44" s="20"/>
      <c r="D44" s="20"/>
      <c r="E44" s="20"/>
    </row>
    <row r="45" spans="1:5" s="4" customFormat="1" ht="15">
      <c r="A45" s="20"/>
      <c r="B45" s="20"/>
      <c r="C45" s="20"/>
      <c r="D45" s="20"/>
      <c r="E45" s="20"/>
    </row>
    <row r="46" spans="1:5" s="4" customFormat="1" ht="15">
      <c r="A46" s="20"/>
      <c r="B46" s="20"/>
      <c r="C46" s="20"/>
      <c r="D46" s="20"/>
      <c r="E46" s="20"/>
    </row>
    <row r="47" spans="1:5" s="4" customFormat="1" ht="15">
      <c r="A47" s="20"/>
      <c r="B47" s="20"/>
      <c r="C47" s="20"/>
      <c r="D47" s="20"/>
      <c r="E47" s="20"/>
    </row>
    <row r="48" spans="1:5" s="4" customFormat="1" ht="15">
      <c r="A48" s="20"/>
      <c r="B48" s="20"/>
      <c r="C48" s="20"/>
      <c r="D48" s="20"/>
      <c r="E48" s="20"/>
    </row>
    <row r="49" spans="1:5" s="4" customFormat="1" ht="15">
      <c r="A49" s="20"/>
      <c r="B49" s="20"/>
      <c r="C49" s="20"/>
      <c r="D49" s="20"/>
      <c r="E49" s="20"/>
    </row>
    <row r="50" spans="1:5" s="4" customFormat="1" ht="15.75" customHeight="1">
      <c r="A50" s="20"/>
      <c r="B50" s="20"/>
      <c r="C50" s="20"/>
      <c r="D50" s="20"/>
      <c r="E50" s="20"/>
    </row>
    <row r="51" spans="1:5" s="17" customFormat="1" ht="9" customHeight="1">
      <c r="A51" s="20"/>
      <c r="B51" s="20"/>
      <c r="C51" s="20"/>
      <c r="D51" s="20"/>
      <c r="E51" s="20"/>
    </row>
    <row r="52" spans="1:5" s="4" customFormat="1" ht="15">
      <c r="A52" s="20"/>
      <c r="B52" s="20"/>
      <c r="C52" s="20"/>
      <c r="D52" s="20"/>
      <c r="E52" s="20"/>
    </row>
    <row r="53" spans="1:5" s="4" customFormat="1" ht="15">
      <c r="A53" s="20"/>
      <c r="B53" s="20"/>
      <c r="C53" s="20"/>
      <c r="D53" s="20"/>
      <c r="E53" s="20"/>
    </row>
    <row r="54" spans="1:5" s="4" customFormat="1" ht="15">
      <c r="A54" s="20"/>
      <c r="B54" s="20"/>
      <c r="C54" s="20"/>
      <c r="D54" s="20"/>
      <c r="E54" s="20"/>
    </row>
    <row r="55" spans="1:5" s="4" customFormat="1" ht="15">
      <c r="A55" s="20"/>
      <c r="B55" s="20"/>
      <c r="C55" s="20"/>
      <c r="D55" s="20"/>
      <c r="E55" s="20"/>
    </row>
    <row r="56" spans="1:5" s="4" customFormat="1" ht="15">
      <c r="A56" s="20"/>
      <c r="B56" s="20"/>
      <c r="C56" s="20"/>
      <c r="D56" s="20"/>
      <c r="E56" s="20"/>
    </row>
    <row r="57" spans="1:5" s="4" customFormat="1" ht="9" customHeight="1">
      <c r="A57" s="20"/>
      <c r="B57" s="20"/>
      <c r="C57" s="20"/>
      <c r="D57" s="20"/>
      <c r="E57" s="20"/>
    </row>
    <row r="58" spans="1:5" s="4" customFormat="1" ht="15" hidden="1">
      <c r="A58" s="20"/>
      <c r="B58" s="20"/>
      <c r="C58" s="20"/>
      <c r="D58" s="20"/>
      <c r="E58" s="20"/>
    </row>
    <row r="59" spans="1:5" s="4" customFormat="1" ht="10.5" hidden="1" customHeight="1">
      <c r="A59" s="20"/>
      <c r="B59" s="20"/>
      <c r="C59" s="20"/>
      <c r="D59" s="20"/>
      <c r="E59" s="20"/>
    </row>
    <row r="60" spans="1:5" s="4" customFormat="1" ht="15" hidden="1">
      <c r="A60" s="20"/>
      <c r="B60" s="20"/>
      <c r="C60" s="20"/>
      <c r="D60" s="20"/>
      <c r="E60" s="20"/>
    </row>
    <row r="61" spans="1:5" s="4" customFormat="1" ht="12" hidden="1" customHeight="1">
      <c r="A61" s="20"/>
      <c r="B61" s="20"/>
      <c r="C61" s="20"/>
      <c r="D61" s="20"/>
      <c r="E61" s="20"/>
    </row>
    <row r="62" spans="1:5" s="4" customFormat="1" ht="15">
      <c r="A62" s="20"/>
      <c r="B62" s="20"/>
      <c r="C62" s="20"/>
      <c r="D62" s="20"/>
      <c r="E62" s="20"/>
    </row>
    <row r="63" spans="1:5" ht="8.25" customHeight="1">
      <c r="A63" s="20"/>
      <c r="B63" s="20"/>
      <c r="C63" s="20"/>
      <c r="D63" s="20"/>
      <c r="E63" s="20"/>
    </row>
    <row r="64" spans="1:5" s="4" customFormat="1" ht="15">
      <c r="A64" s="20"/>
      <c r="B64" s="20"/>
      <c r="C64" s="20"/>
      <c r="D64" s="20"/>
      <c r="E64" s="20"/>
    </row>
    <row r="65" spans="1:5" s="4" customFormat="1" ht="15">
      <c r="A65" s="20"/>
      <c r="B65" s="20"/>
      <c r="C65" s="20"/>
      <c r="D65" s="20"/>
      <c r="E65" s="20"/>
    </row>
    <row r="66" spans="1:5">
      <c r="A66" s="20"/>
      <c r="B66" s="20"/>
      <c r="C66" s="20"/>
      <c r="D66" s="20"/>
      <c r="E66" s="20"/>
    </row>
    <row r="67" spans="1:5" ht="13.5" customHeight="1">
      <c r="A67" s="20"/>
      <c r="B67" s="20"/>
      <c r="C67" s="20"/>
      <c r="D67" s="20"/>
      <c r="E67" s="20"/>
    </row>
    <row r="68" spans="1:5" s="4" customFormat="1" ht="15">
      <c r="A68" s="20"/>
      <c r="B68" s="20"/>
      <c r="C68" s="20"/>
      <c r="D68" s="20"/>
      <c r="E68" s="20"/>
    </row>
    <row r="69" spans="1:5" s="4" customFormat="1" ht="15">
      <c r="A69" s="20"/>
      <c r="B69" s="20"/>
      <c r="C69" s="20"/>
      <c r="D69" s="20"/>
      <c r="E69" s="20"/>
    </row>
    <row r="70" spans="1:5" s="4" customFormat="1" ht="15">
      <c r="A70" s="20"/>
      <c r="B70" s="20"/>
      <c r="C70" s="20"/>
      <c r="D70" s="20"/>
      <c r="E70" s="20"/>
    </row>
    <row r="71" spans="1:5" s="4" customFormat="1" ht="15">
      <c r="A71" s="20"/>
      <c r="B71" s="20"/>
      <c r="C71" s="20"/>
      <c r="D71" s="20"/>
      <c r="E71" s="20"/>
    </row>
    <row r="72" spans="1:5" s="4" customFormat="1" ht="15">
      <c r="A72" s="21"/>
      <c r="B72" s="20"/>
      <c r="C72" s="20"/>
      <c r="D72" s="20"/>
      <c r="E72" s="20"/>
    </row>
    <row r="73" spans="1:5" s="4" customFormat="1" ht="15">
      <c r="A73" s="21"/>
      <c r="B73" s="20"/>
      <c r="C73" s="20"/>
      <c r="D73" s="20"/>
      <c r="E73" s="20"/>
    </row>
    <row r="74" spans="1:5" s="4" customFormat="1" ht="15">
      <c r="A74" s="20"/>
      <c r="B74" s="20"/>
      <c r="C74" s="20"/>
      <c r="D74" s="20"/>
      <c r="E74" s="20"/>
    </row>
    <row r="75" spans="1:5" s="4" customFormat="1" ht="15">
      <c r="A75" s="20"/>
      <c r="B75" s="20"/>
      <c r="C75" s="20"/>
      <c r="D75" s="20"/>
      <c r="E75" s="20"/>
    </row>
    <row r="76" spans="1:5" s="4" customFormat="1" ht="15">
      <c r="A76" s="20"/>
      <c r="B76" s="20"/>
      <c r="C76" s="20"/>
      <c r="D76" s="20"/>
      <c r="E76" s="20"/>
    </row>
    <row r="77" spans="1:5" s="4" customFormat="1" ht="15">
      <c r="A77" s="20"/>
      <c r="B77" s="20"/>
      <c r="C77" s="20"/>
      <c r="D77" s="20"/>
      <c r="E77" s="20"/>
    </row>
    <row r="78" spans="1:5" s="4" customFormat="1" ht="15">
      <c r="A78" s="20"/>
      <c r="B78" s="20"/>
      <c r="C78" s="20"/>
      <c r="D78" s="20"/>
      <c r="E78" s="20"/>
    </row>
    <row r="79" spans="1:5" s="4" customFormat="1" ht="15">
      <c r="A79" s="20"/>
      <c r="B79" s="20"/>
      <c r="C79" s="20"/>
      <c r="D79" s="20"/>
      <c r="E79" s="20"/>
    </row>
    <row r="80" spans="1:5" s="4" customFormat="1" ht="15">
      <c r="A80" s="20"/>
      <c r="B80" s="20"/>
      <c r="C80" s="20"/>
      <c r="D80" s="20"/>
      <c r="E80" s="20"/>
    </row>
    <row r="81" spans="1:5" s="4" customFormat="1" ht="15">
      <c r="A81" s="20"/>
      <c r="B81" s="20"/>
      <c r="C81" s="20"/>
      <c r="D81" s="20"/>
      <c r="E81" s="20"/>
    </row>
    <row r="82" spans="1:5">
      <c r="A82" s="20"/>
      <c r="B82" s="20"/>
      <c r="C82" s="20"/>
      <c r="D82" s="20"/>
      <c r="E82" s="20"/>
    </row>
    <row r="83" spans="1:5">
      <c r="A83" s="20"/>
      <c r="B83" s="20"/>
      <c r="C83" s="20"/>
      <c r="D83" s="20"/>
      <c r="E83" s="20"/>
    </row>
    <row r="84" spans="1:5" ht="10.5" customHeight="1">
      <c r="A84" s="20"/>
      <c r="B84" s="20"/>
      <c r="C84" s="20"/>
      <c r="D84" s="20"/>
      <c r="E84" s="20"/>
    </row>
    <row r="85" spans="1:5" s="4" customFormat="1" ht="15">
      <c r="A85" s="20"/>
      <c r="B85" s="20"/>
      <c r="C85" s="20"/>
      <c r="D85" s="20"/>
      <c r="E85" s="20"/>
    </row>
    <row r="86" spans="1:5" s="4" customFormat="1" ht="15">
      <c r="A86" s="20"/>
      <c r="B86" s="20"/>
      <c r="C86" s="20"/>
      <c r="D86" s="20"/>
      <c r="E86" s="20"/>
    </row>
    <row r="87" spans="1:5" s="4" customFormat="1" ht="15">
      <c r="A87" s="20"/>
      <c r="B87" s="20"/>
      <c r="C87" s="20"/>
      <c r="D87" s="20"/>
      <c r="E87" s="20"/>
    </row>
    <row r="88" spans="1:5" s="4" customFormat="1" ht="15">
      <c r="A88" s="20"/>
      <c r="B88" s="20"/>
      <c r="C88" s="20"/>
      <c r="D88" s="20"/>
      <c r="E88" s="20"/>
    </row>
    <row r="89" spans="1:5" s="4" customFormat="1" ht="15">
      <c r="A89" s="20"/>
      <c r="B89" s="20"/>
      <c r="C89" s="20"/>
      <c r="D89" s="20"/>
      <c r="E89" s="20"/>
    </row>
    <row r="90" spans="1:5" s="4" customFormat="1" ht="15" customHeight="1">
      <c r="A90" s="21"/>
      <c r="B90" s="20"/>
      <c r="C90" s="20"/>
      <c r="D90" s="20"/>
      <c r="E90" s="20"/>
    </row>
    <row r="91" spans="1:5" s="4" customFormat="1" ht="15" customHeight="1">
      <c r="A91" s="21"/>
      <c r="B91" s="20"/>
      <c r="C91" s="20"/>
      <c r="D91" s="20"/>
      <c r="E91" s="20"/>
    </row>
    <row r="92" spans="1:5" s="4" customFormat="1" ht="15" customHeight="1">
      <c r="A92" s="21"/>
      <c r="B92" s="20"/>
      <c r="C92" s="20"/>
      <c r="D92" s="20"/>
      <c r="E92" s="20"/>
    </row>
    <row r="93" spans="1:5" s="4" customFormat="1" ht="15">
      <c r="A93" s="20"/>
      <c r="B93" s="20"/>
      <c r="C93" s="20"/>
      <c r="D93" s="20"/>
      <c r="E93" s="20"/>
    </row>
    <row r="94" spans="1:5" s="4" customFormat="1" ht="15">
      <c r="A94" s="21"/>
      <c r="B94" s="21"/>
      <c r="C94" s="21"/>
      <c r="D94" s="21"/>
      <c r="E94" s="20"/>
    </row>
    <row r="95" spans="1:5" s="4" customFormat="1" ht="9" customHeight="1">
      <c r="A95" s="20"/>
      <c r="B95" s="20"/>
      <c r="C95" s="20"/>
      <c r="D95" s="20"/>
      <c r="E95" s="20"/>
    </row>
    <row r="96" spans="1:5" s="4" customFormat="1" ht="15">
      <c r="A96" s="20"/>
      <c r="B96" s="20"/>
      <c r="C96" s="20"/>
      <c r="D96" s="20"/>
      <c r="E96" s="20"/>
    </row>
    <row r="97" spans="1:5" s="4" customFormat="1" ht="15" customHeight="1">
      <c r="A97" s="20"/>
      <c r="B97" s="20"/>
      <c r="C97" s="20"/>
      <c r="D97" s="20"/>
      <c r="E97" s="20"/>
    </row>
    <row r="98" spans="1:5" s="4" customFormat="1" ht="15" customHeight="1">
      <c r="A98" s="21"/>
      <c r="B98" s="20"/>
      <c r="C98" s="20"/>
      <c r="D98" s="20"/>
      <c r="E98" s="20"/>
    </row>
    <row r="99" spans="1:5" s="4" customFormat="1" ht="15" customHeight="1">
      <c r="A99" s="21"/>
      <c r="B99" s="20"/>
      <c r="C99" s="20"/>
      <c r="D99" s="20"/>
      <c r="E99" s="20"/>
    </row>
    <row r="100" spans="1:5" s="4" customFormat="1" ht="15" customHeight="1">
      <c r="A100" s="21"/>
      <c r="B100" s="20"/>
      <c r="C100" s="20"/>
      <c r="D100" s="20"/>
      <c r="E100" s="20"/>
    </row>
    <row r="101" spans="1:5" s="4" customFormat="1" ht="15" customHeight="1">
      <c r="A101" s="21"/>
      <c r="B101" s="20"/>
      <c r="C101" s="20"/>
      <c r="D101" s="20"/>
      <c r="E101" s="20"/>
    </row>
    <row r="102" spans="1:5" s="4" customFormat="1" ht="10.5" customHeight="1">
      <c r="A102" s="21"/>
      <c r="B102" s="20"/>
      <c r="C102" s="20"/>
      <c r="D102" s="20"/>
      <c r="E102" s="20"/>
    </row>
    <row r="103" spans="1:5" s="4" customFormat="1" ht="15">
      <c r="A103" s="21"/>
      <c r="B103" s="21"/>
      <c r="C103" s="21"/>
      <c r="D103" s="21"/>
      <c r="E103" s="20"/>
    </row>
    <row r="104" spans="1:5" s="4" customFormat="1" ht="7.5" customHeight="1">
      <c r="A104" s="20"/>
      <c r="B104" s="20"/>
      <c r="C104" s="20"/>
      <c r="D104" s="20"/>
      <c r="E104" s="20"/>
    </row>
    <row r="105" spans="1:5" s="4" customFormat="1" ht="15">
      <c r="A105" s="20"/>
      <c r="B105" s="20"/>
      <c r="C105" s="20"/>
      <c r="D105" s="20"/>
      <c r="E105" s="20"/>
    </row>
    <row r="106" spans="1:5" s="4" customFormat="1" ht="9.75" customHeight="1">
      <c r="A106" s="20"/>
      <c r="B106" s="20"/>
      <c r="C106" s="20"/>
      <c r="D106" s="20"/>
      <c r="E106" s="20"/>
    </row>
    <row r="107" spans="1:5" s="4" customFormat="1" ht="15" hidden="1">
      <c r="A107" s="20"/>
      <c r="B107" s="20"/>
      <c r="C107" s="20"/>
      <c r="D107" s="20"/>
      <c r="E107" s="20"/>
    </row>
    <row r="108" spans="1:5" s="4" customFormat="1" ht="15" hidden="1">
      <c r="A108" s="20"/>
      <c r="B108" s="20"/>
      <c r="C108" s="20"/>
      <c r="D108" s="20"/>
      <c r="E108" s="20"/>
    </row>
    <row r="109" spans="1:5" s="4" customFormat="1" ht="15" hidden="1">
      <c r="A109" s="20"/>
      <c r="B109" s="20"/>
      <c r="C109" s="20"/>
      <c r="D109" s="20"/>
      <c r="E109" s="20"/>
    </row>
    <row r="110" spans="1:5" s="4" customFormat="1" ht="15" hidden="1">
      <c r="A110" s="20"/>
      <c r="B110" s="20"/>
      <c r="C110" s="20"/>
      <c r="D110" s="20"/>
      <c r="E110" s="20"/>
    </row>
    <row r="111" spans="1:5" s="4" customFormat="1" ht="15">
      <c r="A111" s="20"/>
      <c r="B111" s="20"/>
      <c r="C111" s="20"/>
      <c r="D111" s="20"/>
      <c r="E111" s="20"/>
    </row>
    <row r="112" spans="1:5" s="4" customFormat="1" ht="15">
      <c r="A112" s="20"/>
      <c r="B112" s="20"/>
      <c r="C112" s="20"/>
      <c r="D112" s="20"/>
      <c r="E112" s="20"/>
    </row>
    <row r="113" spans="1:5" s="4" customFormat="1" ht="15">
      <c r="A113" s="21"/>
      <c r="B113" s="20"/>
      <c r="C113" s="20"/>
      <c r="D113" s="20"/>
      <c r="E113" s="20"/>
    </row>
    <row r="114" spans="1:5" s="4" customFormat="1" ht="15">
      <c r="A114" s="20"/>
      <c r="B114" s="20"/>
      <c r="C114" s="20"/>
      <c r="D114" s="20"/>
      <c r="E114" s="20"/>
    </row>
    <row r="115" spans="1:5" s="4" customFormat="1" ht="15">
      <c r="A115" s="21"/>
      <c r="B115" s="20"/>
      <c r="C115" s="20"/>
      <c r="D115" s="20"/>
      <c r="E115" s="20"/>
    </row>
    <row r="116" spans="1:5" s="4" customFormat="1" ht="15">
      <c r="A116" s="21"/>
      <c r="B116" s="20"/>
      <c r="C116" s="20"/>
      <c r="D116" s="20"/>
      <c r="E116" s="20"/>
    </row>
    <row r="117" spans="1:5" s="4" customFormat="1" ht="15">
      <c r="A117" s="20"/>
      <c r="B117" s="20"/>
      <c r="C117" s="20"/>
      <c r="D117" s="20"/>
      <c r="E117" s="20"/>
    </row>
    <row r="118" spans="1:5" s="4" customFormat="1" ht="15">
      <c r="A118" s="20"/>
      <c r="B118" s="20"/>
      <c r="C118" s="20"/>
      <c r="D118" s="20"/>
      <c r="E118" s="20"/>
    </row>
    <row r="119" spans="1:5" s="4" customFormat="1" ht="15">
      <c r="A119" s="20"/>
      <c r="B119" s="20"/>
      <c r="C119" s="20"/>
      <c r="D119" s="20"/>
      <c r="E119" s="20"/>
    </row>
    <row r="120" spans="1:5" s="4" customFormat="1" ht="15">
      <c r="A120" s="20"/>
      <c r="B120" s="20"/>
      <c r="C120" s="20"/>
      <c r="D120" s="20"/>
      <c r="E120" s="20"/>
    </row>
    <row r="121" spans="1:5" s="4" customFormat="1" ht="15">
      <c r="A121" s="20"/>
      <c r="B121" s="20"/>
      <c r="C121" s="20"/>
      <c r="D121" s="20"/>
      <c r="E121" s="20"/>
    </row>
    <row r="122" spans="1:5" s="4" customFormat="1" ht="15">
      <c r="A122" s="20"/>
      <c r="B122" s="20"/>
      <c r="C122" s="20"/>
      <c r="D122" s="20"/>
      <c r="E122" s="20"/>
    </row>
    <row r="123" spans="1:5" s="4" customFormat="1" ht="15">
      <c r="A123" s="20"/>
      <c r="B123" s="20"/>
      <c r="C123" s="20"/>
      <c r="D123" s="20"/>
      <c r="E123" s="20"/>
    </row>
    <row r="124" spans="1:5" s="4" customFormat="1" ht="15">
      <c r="A124" s="21"/>
      <c r="B124" s="20"/>
      <c r="C124" s="20"/>
      <c r="D124" s="20"/>
      <c r="E124" s="20"/>
    </row>
    <row r="125" spans="1:5" s="4" customFormat="1" ht="15">
      <c r="A125" s="21"/>
      <c r="B125" s="20"/>
      <c r="C125" s="20"/>
      <c r="D125" s="20"/>
      <c r="E125" s="20"/>
    </row>
    <row r="126" spans="1:5" s="4" customFormat="1" ht="12.75" customHeight="1">
      <c r="A126" s="21"/>
      <c r="B126" s="20"/>
      <c r="C126" s="20"/>
      <c r="D126" s="20"/>
      <c r="E126" s="20"/>
    </row>
    <row r="127" spans="1:5" s="4" customFormat="1" ht="17.25" customHeight="1">
      <c r="A127" s="20"/>
      <c r="B127" s="20"/>
      <c r="C127" s="20"/>
      <c r="D127" s="20"/>
      <c r="E127" s="20"/>
    </row>
    <row r="128" spans="1:5" s="4" customFormat="1" ht="12.75" customHeight="1">
      <c r="A128" s="20"/>
      <c r="B128" s="20"/>
      <c r="C128" s="20"/>
      <c r="D128" s="20"/>
      <c r="E128" s="20"/>
    </row>
    <row r="129" spans="1:5" s="4" customFormat="1" ht="17.25" customHeight="1">
      <c r="A129" s="20"/>
      <c r="B129" s="20"/>
      <c r="C129" s="20"/>
      <c r="D129" s="20"/>
      <c r="E129" s="20"/>
    </row>
    <row r="130" spans="1:5" s="4" customFormat="1" ht="12.75" customHeight="1">
      <c r="A130" s="20"/>
      <c r="B130" s="20"/>
      <c r="C130" s="20"/>
      <c r="D130" s="20"/>
      <c r="E130" s="20"/>
    </row>
    <row r="131" spans="1:5" s="11" customFormat="1" ht="17.25" customHeight="1">
      <c r="A131" s="20"/>
      <c r="B131" s="20"/>
      <c r="C131" s="20"/>
      <c r="D131" s="20"/>
      <c r="E131" s="20"/>
    </row>
    <row r="132" spans="1:5">
      <c r="A132" s="20"/>
      <c r="B132" s="20"/>
      <c r="C132" s="20"/>
      <c r="D132" s="20"/>
      <c r="E132" s="20"/>
    </row>
    <row r="133" spans="1:5">
      <c r="A133" s="20"/>
      <c r="B133" s="20"/>
      <c r="C133" s="20"/>
      <c r="D133" s="20"/>
      <c r="E133" s="20"/>
    </row>
    <row r="134" spans="1:5">
      <c r="A134" s="20"/>
      <c r="B134" s="20"/>
      <c r="C134" s="20"/>
      <c r="D134" s="20"/>
      <c r="E134" s="20"/>
    </row>
    <row r="135" spans="1:5">
      <c r="A135" s="20"/>
      <c r="B135" s="20"/>
      <c r="C135" s="20"/>
      <c r="D135" s="20"/>
      <c r="E135" s="20"/>
    </row>
    <row r="136" spans="1:5">
      <c r="A136" s="20"/>
      <c r="B136" s="20"/>
      <c r="C136" s="20"/>
      <c r="D136" s="20"/>
      <c r="E136" s="20"/>
    </row>
    <row r="137" spans="1:5">
      <c r="A137" s="20"/>
      <c r="B137" s="20"/>
      <c r="C137" s="20"/>
      <c r="D137" s="20"/>
      <c r="E137" s="20"/>
    </row>
    <row r="138" spans="1:5">
      <c r="A138" s="20"/>
      <c r="B138" s="20"/>
      <c r="C138" s="20"/>
      <c r="D138" s="20"/>
      <c r="E138" s="20"/>
    </row>
    <row r="139" spans="1:5">
      <c r="A139" s="20"/>
      <c r="B139" s="20"/>
      <c r="C139" s="20"/>
      <c r="D139" s="20"/>
      <c r="E139" s="20"/>
    </row>
    <row r="140" spans="1:5">
      <c r="A140" s="20"/>
      <c r="B140" s="20"/>
      <c r="C140" s="20"/>
      <c r="D140" s="20"/>
      <c r="E140" s="20"/>
    </row>
    <row r="141" spans="1:5">
      <c r="A141" s="20"/>
      <c r="B141" s="20"/>
      <c r="C141" s="20"/>
      <c r="D141" s="20"/>
      <c r="E141" s="20"/>
    </row>
    <row r="142" spans="1:5">
      <c r="A142" s="20"/>
      <c r="B142" s="20"/>
      <c r="C142" s="20"/>
      <c r="D142" s="20"/>
      <c r="E142" s="20"/>
    </row>
    <row r="143" spans="1:5">
      <c r="A143" s="20"/>
      <c r="B143" s="20"/>
      <c r="C143" s="20"/>
      <c r="D143" s="20"/>
      <c r="E143" s="20"/>
    </row>
    <row r="144" spans="1:5">
      <c r="A144" s="20"/>
      <c r="B144" s="20"/>
      <c r="C144" s="20"/>
      <c r="D144" s="20"/>
      <c r="E144" s="20"/>
    </row>
    <row r="145" spans="1:5">
      <c r="A145" s="20"/>
      <c r="B145" s="20"/>
      <c r="C145" s="20"/>
      <c r="D145" s="20"/>
      <c r="E145" s="20"/>
    </row>
    <row r="146" spans="1:5">
      <c r="A146" s="20"/>
      <c r="B146" s="20"/>
      <c r="C146" s="20"/>
      <c r="D146" s="20"/>
      <c r="E146" s="20"/>
    </row>
    <row r="147" spans="1:5">
      <c r="A147" s="20"/>
      <c r="B147" s="20"/>
      <c r="C147" s="20"/>
      <c r="D147" s="20"/>
      <c r="E147" s="20"/>
    </row>
  </sheetData>
  <printOptions horizontalCentered="1"/>
  <pageMargins left="0.55118110236220474" right="0.55118110236220474" top="0.31496062992125984" bottom="0.31496062992125984" header="0.31496062992125984" footer="0.11811023622047245"/>
  <pageSetup paperSize="9" fitToHeight="5" orientation="portrait" cellComments="asDisplayed" r:id="rId1"/>
  <headerFooter>
    <oddFooter>&amp;L&amp;10PEC Management Budget for Financial Year 2016
&amp;R&amp;Pof &amp;N</oddFooter>
  </headerFooter>
  <rowBreaks count="1" manualBreakCount="1">
    <brk id="6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view="pageBreakPreview" zoomScale="70" zoomScaleNormal="100" zoomScaleSheetLayoutView="70" workbookViewId="0">
      <selection activeCell="E27" sqref="E27"/>
    </sheetView>
  </sheetViews>
  <sheetFormatPr defaultRowHeight="15"/>
  <cols>
    <col min="1" max="1" width="49.5703125" style="31" bestFit="1" customWidth="1"/>
    <col min="2" max="13" width="13.7109375" style="31" customWidth="1"/>
    <col min="14" max="14" width="15.140625" style="31" customWidth="1"/>
    <col min="15" max="15" width="8.140625" style="31" customWidth="1"/>
    <col min="16" max="16384" width="9.140625" style="31"/>
  </cols>
  <sheetData>
    <row r="1" spans="1:1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8.75">
      <c r="A2" s="60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5.75">
      <c r="A4" s="33" t="s">
        <v>24</v>
      </c>
      <c r="B4" s="34" t="s">
        <v>25</v>
      </c>
      <c r="C4" s="34" t="s">
        <v>26</v>
      </c>
      <c r="D4" s="34" t="s">
        <v>27</v>
      </c>
      <c r="E4" s="34" t="s">
        <v>28</v>
      </c>
      <c r="F4" s="34" t="s">
        <v>29</v>
      </c>
      <c r="G4" s="34" t="s">
        <v>30</v>
      </c>
      <c r="H4" s="34" t="s">
        <v>31</v>
      </c>
      <c r="I4" s="34" t="s">
        <v>32</v>
      </c>
      <c r="J4" s="34" t="s">
        <v>33</v>
      </c>
      <c r="K4" s="34" t="s">
        <v>34</v>
      </c>
      <c r="L4" s="34" t="s">
        <v>35</v>
      </c>
      <c r="M4" s="34" t="s">
        <v>36</v>
      </c>
      <c r="N4" s="34" t="s">
        <v>37</v>
      </c>
    </row>
    <row r="5" spans="1:14" s="37" customFormat="1" ht="15.75">
      <c r="A5" s="38" t="s">
        <v>38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</row>
    <row r="6" spans="1:14" ht="15.75">
      <c r="A6" s="35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55"/>
    </row>
    <row r="7" spans="1:14" ht="15.75">
      <c r="A7" s="41" t="s">
        <v>40</v>
      </c>
      <c r="B7" s="42" t="s">
        <v>41</v>
      </c>
      <c r="C7" s="42" t="s">
        <v>41</v>
      </c>
      <c r="D7" s="42" t="s">
        <v>41</v>
      </c>
      <c r="E7" s="42">
        <v>6000</v>
      </c>
      <c r="F7" s="42">
        <v>6000</v>
      </c>
      <c r="G7" s="42">
        <v>6000</v>
      </c>
      <c r="H7" s="42">
        <v>6000</v>
      </c>
      <c r="I7" s="42">
        <v>6000</v>
      </c>
      <c r="J7" s="42">
        <v>6000</v>
      </c>
      <c r="K7" s="42">
        <v>6000</v>
      </c>
      <c r="L7" s="42">
        <v>6000</v>
      </c>
      <c r="M7" s="49">
        <v>6000</v>
      </c>
      <c r="N7" s="56">
        <v>54000</v>
      </c>
    </row>
    <row r="8" spans="1:14" ht="15.75">
      <c r="A8" s="41" t="s">
        <v>42</v>
      </c>
      <c r="B8" s="42">
        <v>1000</v>
      </c>
      <c r="C8" s="42">
        <v>1000</v>
      </c>
      <c r="D8" s="42">
        <v>1000</v>
      </c>
      <c r="E8" s="42">
        <v>1000</v>
      </c>
      <c r="F8" s="42">
        <v>1000</v>
      </c>
      <c r="G8" s="42">
        <v>1000</v>
      </c>
      <c r="H8" s="42">
        <v>1000</v>
      </c>
      <c r="I8" s="42">
        <v>1000</v>
      </c>
      <c r="J8" s="42">
        <v>1000</v>
      </c>
      <c r="K8" s="42">
        <v>1000</v>
      </c>
      <c r="L8" s="42">
        <v>1000</v>
      </c>
      <c r="M8" s="49">
        <v>1000</v>
      </c>
      <c r="N8" s="56">
        <v>12000</v>
      </c>
    </row>
    <row r="9" spans="1:14" ht="15.75">
      <c r="A9" s="41" t="s">
        <v>43</v>
      </c>
      <c r="B9" s="42">
        <v>6000</v>
      </c>
      <c r="C9" s="42">
        <v>6000</v>
      </c>
      <c r="D9" s="42">
        <v>6000</v>
      </c>
      <c r="E9" s="42">
        <v>4000</v>
      </c>
      <c r="F9" s="42">
        <v>4000</v>
      </c>
      <c r="G9" s="42">
        <v>4000</v>
      </c>
      <c r="H9" s="42">
        <v>4000</v>
      </c>
      <c r="I9" s="42">
        <v>4000</v>
      </c>
      <c r="J9" s="42">
        <v>4000</v>
      </c>
      <c r="K9" s="42">
        <v>4000</v>
      </c>
      <c r="L9" s="42">
        <v>4000</v>
      </c>
      <c r="M9" s="49">
        <v>4000</v>
      </c>
      <c r="N9" s="56">
        <v>54000</v>
      </c>
    </row>
    <row r="10" spans="1:14" ht="15.75">
      <c r="A10" s="41" t="s">
        <v>44</v>
      </c>
      <c r="B10" s="42">
        <v>200</v>
      </c>
      <c r="C10" s="42">
        <v>200</v>
      </c>
      <c r="D10" s="42">
        <v>200</v>
      </c>
      <c r="E10" s="42">
        <v>200</v>
      </c>
      <c r="F10" s="42">
        <v>200</v>
      </c>
      <c r="G10" s="42">
        <v>200</v>
      </c>
      <c r="H10" s="42">
        <v>200</v>
      </c>
      <c r="I10" s="42">
        <v>200</v>
      </c>
      <c r="J10" s="42">
        <v>200</v>
      </c>
      <c r="K10" s="42">
        <v>200</v>
      </c>
      <c r="L10" s="42">
        <v>200</v>
      </c>
      <c r="M10" s="49">
        <v>200</v>
      </c>
      <c r="N10" s="56">
        <v>2400</v>
      </c>
    </row>
    <row r="11" spans="1:14" ht="15.75">
      <c r="A11" s="41" t="s">
        <v>45</v>
      </c>
      <c r="B11" s="42">
        <v>400</v>
      </c>
      <c r="C11" s="42">
        <v>400</v>
      </c>
      <c r="D11" s="42">
        <v>400</v>
      </c>
      <c r="E11" s="42">
        <v>400</v>
      </c>
      <c r="F11" s="42">
        <v>400</v>
      </c>
      <c r="G11" s="42">
        <v>400</v>
      </c>
      <c r="H11" s="42">
        <v>400</v>
      </c>
      <c r="I11" s="42">
        <v>400</v>
      </c>
      <c r="J11" s="42">
        <v>400</v>
      </c>
      <c r="K11" s="42">
        <v>400</v>
      </c>
      <c r="L11" s="42">
        <v>400</v>
      </c>
      <c r="M11" s="49">
        <v>400</v>
      </c>
      <c r="N11" s="56">
        <v>4800</v>
      </c>
    </row>
    <row r="12" spans="1:14" ht="15.75">
      <c r="A12" s="41" t="s">
        <v>46</v>
      </c>
      <c r="B12" s="42">
        <v>20000</v>
      </c>
      <c r="C12" s="42">
        <v>20000</v>
      </c>
      <c r="D12" s="42">
        <v>20000</v>
      </c>
      <c r="E12" s="42">
        <v>20000</v>
      </c>
      <c r="F12" s="42">
        <v>20000</v>
      </c>
      <c r="G12" s="42">
        <v>20000</v>
      </c>
      <c r="H12" s="42">
        <v>20000</v>
      </c>
      <c r="I12" s="42">
        <v>20000</v>
      </c>
      <c r="J12" s="42">
        <v>20000</v>
      </c>
      <c r="K12" s="42">
        <v>20000</v>
      </c>
      <c r="L12" s="42">
        <v>20000</v>
      </c>
      <c r="M12" s="49">
        <v>20000</v>
      </c>
      <c r="N12" s="56">
        <v>240000</v>
      </c>
    </row>
    <row r="13" spans="1:14" ht="15.75">
      <c r="A13" s="41" t="s">
        <v>47</v>
      </c>
      <c r="B13" s="42">
        <v>500</v>
      </c>
      <c r="C13" s="42">
        <v>500</v>
      </c>
      <c r="D13" s="42">
        <v>500</v>
      </c>
      <c r="E13" s="42">
        <v>500</v>
      </c>
      <c r="F13" s="42">
        <v>500</v>
      </c>
      <c r="G13" s="42">
        <v>500</v>
      </c>
      <c r="H13" s="42">
        <v>500</v>
      </c>
      <c r="I13" s="42">
        <v>500</v>
      </c>
      <c r="J13" s="42">
        <v>500</v>
      </c>
      <c r="K13" s="42">
        <v>500</v>
      </c>
      <c r="L13" s="42">
        <v>500</v>
      </c>
      <c r="M13" s="49">
        <v>500</v>
      </c>
      <c r="N13" s="56">
        <v>6000</v>
      </c>
    </row>
    <row r="14" spans="1:14" ht="15.75">
      <c r="A14" s="41" t="s">
        <v>48</v>
      </c>
      <c r="B14" s="42">
        <v>4000</v>
      </c>
      <c r="C14" s="42">
        <v>4000</v>
      </c>
      <c r="D14" s="42">
        <v>4000</v>
      </c>
      <c r="E14" s="42">
        <v>4000</v>
      </c>
      <c r="F14" s="42">
        <v>4000</v>
      </c>
      <c r="G14" s="42">
        <v>4000</v>
      </c>
      <c r="H14" s="42">
        <v>4000</v>
      </c>
      <c r="I14" s="42">
        <v>4000</v>
      </c>
      <c r="J14" s="42">
        <v>4000</v>
      </c>
      <c r="K14" s="42">
        <v>4000</v>
      </c>
      <c r="L14" s="42">
        <v>4000</v>
      </c>
      <c r="M14" s="49">
        <v>4000</v>
      </c>
      <c r="N14" s="56">
        <v>48000</v>
      </c>
    </row>
    <row r="15" spans="1:14" ht="15.75">
      <c r="A15" s="41" t="s">
        <v>49</v>
      </c>
      <c r="B15" s="42">
        <v>200</v>
      </c>
      <c r="C15" s="42">
        <v>200</v>
      </c>
      <c r="D15" s="42">
        <v>200</v>
      </c>
      <c r="E15" s="42">
        <v>200</v>
      </c>
      <c r="F15" s="42">
        <v>200</v>
      </c>
      <c r="G15" s="42">
        <v>200</v>
      </c>
      <c r="H15" s="42">
        <v>200</v>
      </c>
      <c r="I15" s="42">
        <v>200</v>
      </c>
      <c r="J15" s="42">
        <v>200</v>
      </c>
      <c r="K15" s="42">
        <v>200</v>
      </c>
      <c r="L15" s="42">
        <v>200</v>
      </c>
      <c r="M15" s="49">
        <v>200</v>
      </c>
      <c r="N15" s="56">
        <v>2400</v>
      </c>
    </row>
    <row r="16" spans="1:14" ht="15.75">
      <c r="A16" s="41" t="s">
        <v>50</v>
      </c>
      <c r="B16" s="42">
        <v>600</v>
      </c>
      <c r="C16" s="42">
        <v>600</v>
      </c>
      <c r="D16" s="42">
        <v>600</v>
      </c>
      <c r="E16" s="42">
        <v>600</v>
      </c>
      <c r="F16" s="42">
        <v>600</v>
      </c>
      <c r="G16" s="42">
        <v>600</v>
      </c>
      <c r="H16" s="42">
        <v>600</v>
      </c>
      <c r="I16" s="42">
        <v>600</v>
      </c>
      <c r="J16" s="42">
        <v>600</v>
      </c>
      <c r="K16" s="42">
        <v>600</v>
      </c>
      <c r="L16" s="42">
        <v>600</v>
      </c>
      <c r="M16" s="49">
        <v>600</v>
      </c>
      <c r="N16" s="56">
        <v>7200</v>
      </c>
    </row>
    <row r="17" spans="1:14" ht="15.75">
      <c r="A17" s="43" t="s">
        <v>51</v>
      </c>
      <c r="B17" s="44">
        <v>32900</v>
      </c>
      <c r="C17" s="44">
        <v>32900</v>
      </c>
      <c r="D17" s="44">
        <v>36900</v>
      </c>
      <c r="E17" s="44">
        <v>36900</v>
      </c>
      <c r="F17" s="44">
        <v>36900</v>
      </c>
      <c r="G17" s="44">
        <v>36900</v>
      </c>
      <c r="H17" s="44">
        <v>36900</v>
      </c>
      <c r="I17" s="44">
        <v>36900</v>
      </c>
      <c r="J17" s="44">
        <v>36900</v>
      </c>
      <c r="K17" s="44">
        <v>36900</v>
      </c>
      <c r="L17" s="44">
        <v>36900</v>
      </c>
      <c r="M17" s="50">
        <v>430800</v>
      </c>
      <c r="N17" s="57">
        <f>SUM(N7:N16)</f>
        <v>430800</v>
      </c>
    </row>
    <row r="18" spans="1:14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51"/>
      <c r="N18" s="58"/>
    </row>
    <row r="19" spans="1:14" ht="15.75">
      <c r="A19" s="46" t="s">
        <v>52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51"/>
      <c r="N19" s="58"/>
    </row>
    <row r="20" spans="1:14" ht="15.75">
      <c r="A20" s="41" t="s">
        <v>53</v>
      </c>
      <c r="B20" s="42">
        <v>18800</v>
      </c>
      <c r="C20" s="42" t="s">
        <v>41</v>
      </c>
      <c r="D20" s="42" t="s">
        <v>41</v>
      </c>
      <c r="E20" s="42">
        <v>40000</v>
      </c>
      <c r="F20" s="42">
        <v>5000</v>
      </c>
      <c r="G20" s="42">
        <v>5000</v>
      </c>
      <c r="H20" s="42">
        <v>5000</v>
      </c>
      <c r="I20" s="42">
        <v>5000</v>
      </c>
      <c r="J20" s="42">
        <v>5000</v>
      </c>
      <c r="K20" s="42">
        <v>5000</v>
      </c>
      <c r="L20" s="42">
        <v>5000</v>
      </c>
      <c r="M20" s="49">
        <v>5000</v>
      </c>
      <c r="N20" s="56">
        <v>98800</v>
      </c>
    </row>
    <row r="21" spans="1:14" ht="15.75">
      <c r="A21" s="41" t="s">
        <v>54</v>
      </c>
      <c r="B21" s="42">
        <v>2000</v>
      </c>
      <c r="C21" s="42">
        <v>2000</v>
      </c>
      <c r="D21" s="42">
        <v>2000</v>
      </c>
      <c r="E21" s="42">
        <v>2000</v>
      </c>
      <c r="F21" s="42">
        <v>2000</v>
      </c>
      <c r="G21" s="42">
        <v>2000</v>
      </c>
      <c r="H21" s="42">
        <v>2000</v>
      </c>
      <c r="I21" s="42">
        <v>2000</v>
      </c>
      <c r="J21" s="42">
        <v>2000</v>
      </c>
      <c r="K21" s="42">
        <v>2000</v>
      </c>
      <c r="L21" s="42">
        <v>2000</v>
      </c>
      <c r="M21" s="49">
        <v>2000</v>
      </c>
      <c r="N21" s="56">
        <v>24000</v>
      </c>
    </row>
    <row r="22" spans="1:14" ht="15.75">
      <c r="A22" s="47" t="s">
        <v>55</v>
      </c>
      <c r="B22" s="47">
        <v>2000</v>
      </c>
      <c r="C22" s="47">
        <v>2000</v>
      </c>
      <c r="D22" s="47">
        <v>42000</v>
      </c>
      <c r="E22" s="47">
        <v>7000</v>
      </c>
      <c r="F22" s="47">
        <v>7000</v>
      </c>
      <c r="G22" s="47">
        <v>7000</v>
      </c>
      <c r="H22" s="47">
        <v>7000</v>
      </c>
      <c r="I22" s="47">
        <v>7000</v>
      </c>
      <c r="J22" s="47">
        <v>7000</v>
      </c>
      <c r="K22" s="47">
        <v>7000</v>
      </c>
      <c r="L22" s="47">
        <v>7000</v>
      </c>
      <c r="M22" s="47">
        <v>7000</v>
      </c>
      <c r="N22" s="59">
        <f>SUM(N20:N21)</f>
        <v>122800</v>
      </c>
    </row>
    <row r="23" spans="1:14" ht="15.75">
      <c r="A23" s="42" t="s">
        <v>56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9"/>
      <c r="N23" s="56">
        <v>110720</v>
      </c>
    </row>
    <row r="24" spans="1:14" ht="16.5" thickBot="1">
      <c r="A24" s="54" t="s">
        <v>37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8">
        <f>N17+N22+N23</f>
        <v>664320</v>
      </c>
    </row>
  </sheetData>
  <pageMargins left="0.51181102362204722" right="0.51181102362204722" top="0.74803149606299213" bottom="0.74803149606299213" header="0.31496062992125984" footer="0.31496062992125984"/>
  <pageSetup paperSize="9" scale="7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2016</vt:lpstr>
      <vt:lpstr>Sheet1</vt:lpstr>
      <vt:lpstr>'Budget 2016'!Print_Area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user</cp:lastModifiedBy>
  <cp:lastPrinted>2016-01-14T04:12:09Z</cp:lastPrinted>
  <dcterms:created xsi:type="dcterms:W3CDTF">2016-01-13T10:04:27Z</dcterms:created>
  <dcterms:modified xsi:type="dcterms:W3CDTF">2016-01-14T09:15:05Z</dcterms:modified>
</cp:coreProperties>
</file>