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etty Cash\"/>
    </mc:Choice>
  </mc:AlternateContent>
  <bookViews>
    <workbookView xWindow="480" yWindow="450" windowWidth="18240" windowHeight="11460" firstSheet="3" activeTab="11"/>
  </bookViews>
  <sheets>
    <sheet name="Jan'15" sheetId="1" r:id="rId1"/>
    <sheet name="Feb'15" sheetId="2" r:id="rId2"/>
    <sheet name="Mar'15" sheetId="3" r:id="rId3"/>
    <sheet name="Apr'15" sheetId="4" r:id="rId4"/>
    <sheet name="May'15" sheetId="5" r:id="rId5"/>
    <sheet name="June'15" sheetId="6" r:id="rId6"/>
    <sheet name="July'15" sheetId="8" r:id="rId7"/>
    <sheet name="Aug'15" sheetId="9" r:id="rId8"/>
    <sheet name="Sept'15" sheetId="10" r:id="rId9"/>
    <sheet name="Oct'15" sheetId="11" r:id="rId10"/>
    <sheet name="Nov'15" sheetId="12" r:id="rId11"/>
    <sheet name="Dec'15" sheetId="13" r:id="rId12"/>
  </sheets>
  <externalReferences>
    <externalReference r:id="rId13"/>
  </externalReferences>
  <calcPr calcId="162913"/>
</workbook>
</file>

<file path=xl/calcChain.xml><?xml version="1.0" encoding="utf-8"?>
<calcChain xmlns="http://schemas.openxmlformats.org/spreadsheetml/2006/main">
  <c r="G38" i="13" l="1"/>
  <c r="G38" i="12" l="1"/>
  <c r="G38" i="11" l="1"/>
  <c r="G38" i="10" l="1"/>
  <c r="G21" i="9"/>
  <c r="G38" i="9" l="1"/>
  <c r="G38" i="8" l="1"/>
  <c r="G38" i="6" l="1"/>
  <c r="G38" i="5" l="1"/>
  <c r="G38" i="4" l="1"/>
  <c r="G35" i="3" l="1"/>
  <c r="G35" i="2" l="1"/>
  <c r="H9" i="1" l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G31" i="1"/>
  <c r="H9" i="2" l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9" i="4" s="1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9" i="8" s="1"/>
  <c r="H10" i="8" s="1"/>
  <c r="H11" i="8" s="1"/>
  <c r="H12" i="8" s="1"/>
  <c r="H13" i="8" s="1"/>
  <c r="H14" i="8" s="1"/>
  <c r="H15" i="8" s="1"/>
  <c r="H16" i="8" s="1"/>
  <c r="H17" i="8" s="1"/>
  <c r="H9" i="9" s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23" i="9" s="1"/>
  <c r="H24" i="9" s="1"/>
  <c r="H25" i="9" s="1"/>
  <c r="H9" i="10" s="1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9" i="11" s="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H22" i="11" s="1"/>
  <c r="H23" i="11" s="1"/>
  <c r="H24" i="11" s="1"/>
  <c r="H25" i="11" s="1"/>
  <c r="H26" i="11" s="1"/>
  <c r="H9" i="12" s="1"/>
  <c r="F10" i="12" l="1"/>
  <c r="H10" i="12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H21" i="12" s="1"/>
  <c r="H22" i="12" s="1"/>
  <c r="H23" i="12" s="1"/>
  <c r="H24" i="12" s="1"/>
  <c r="H9" i="13" s="1"/>
  <c r="F10" i="13" l="1"/>
  <c r="H10" i="13"/>
  <c r="H11" i="13" s="1"/>
  <c r="H12" i="13" s="1"/>
  <c r="H13" i="13" s="1"/>
  <c r="H14" i="13" s="1"/>
  <c r="H15" i="13" s="1"/>
  <c r="H16" i="13" s="1"/>
  <c r="H17" i="13" s="1"/>
  <c r="H18" i="13" s="1"/>
  <c r="H19" i="13" s="1"/>
  <c r="H20" i="13" s="1"/>
</calcChain>
</file>

<file path=xl/sharedStrings.xml><?xml version="1.0" encoding="utf-8"?>
<sst xmlns="http://schemas.openxmlformats.org/spreadsheetml/2006/main" count="884" uniqueCount="366">
  <si>
    <t>PENANG GLOBAL TOURISM SDN BHD (50689-x)</t>
  </si>
  <si>
    <t>No.8B (First Floor), The Whiteaways Arcade</t>
  </si>
  <si>
    <t>Lebuh Pantai, Georgetown</t>
  </si>
  <si>
    <t>10300 Penang</t>
  </si>
  <si>
    <t>DATE</t>
  </si>
  <si>
    <t>VOUCHER NO.</t>
  </si>
  <si>
    <t>PARTICULARS</t>
  </si>
  <si>
    <t>PAY TO</t>
  </si>
  <si>
    <t>PURPOSE</t>
  </si>
  <si>
    <t>AMT RCD</t>
  </si>
  <si>
    <t>AMT PAID</t>
  </si>
  <si>
    <t>BALANCE</t>
  </si>
  <si>
    <t>REMARKS / RECEIPT NO.</t>
  </si>
  <si>
    <t>Balance b/f</t>
  </si>
  <si>
    <t>Petty Cash Received</t>
  </si>
  <si>
    <t>Michelle</t>
  </si>
  <si>
    <t>For Office Use</t>
  </si>
  <si>
    <t>TOTAL</t>
  </si>
  <si>
    <t>* Allocation of petty cash has been increased from RM300 to RM500 (w.e.f 01/04/2012)</t>
  </si>
  <si>
    <t>JV15/01/01</t>
  </si>
  <si>
    <t>Car Wash</t>
  </si>
  <si>
    <t>Noor Ramlee</t>
  </si>
  <si>
    <t>For PJP 1311</t>
  </si>
  <si>
    <t>PC2015/001</t>
  </si>
  <si>
    <t>PC2015/002</t>
  </si>
  <si>
    <t>PC2015/003</t>
  </si>
  <si>
    <t>PC2015/004</t>
  </si>
  <si>
    <t>PC2015/005</t>
  </si>
  <si>
    <t>PC2015/006</t>
  </si>
  <si>
    <t>PC2015/007</t>
  </si>
  <si>
    <t>PC2015/008</t>
  </si>
  <si>
    <t>PC2015/009</t>
  </si>
  <si>
    <t>PC2015/010</t>
  </si>
  <si>
    <t>PC2015/011</t>
  </si>
  <si>
    <t>PC2015/012</t>
  </si>
  <si>
    <t>Petrol Refill</t>
  </si>
  <si>
    <t>Purchase of stamp</t>
  </si>
  <si>
    <t>Janice</t>
  </si>
  <si>
    <t>For TIC</t>
  </si>
  <si>
    <t>Purchase of String</t>
  </si>
  <si>
    <t>Paper cup and remote control battery</t>
  </si>
  <si>
    <t>Hooi Leng</t>
  </si>
  <si>
    <t>Purchase of newspaper</t>
  </si>
  <si>
    <t>Emmy</t>
  </si>
  <si>
    <t>Purchase of Dulang</t>
  </si>
  <si>
    <t>Jason</t>
  </si>
  <si>
    <t>For Cruise Welcoming Reception</t>
  </si>
  <si>
    <t>Keat Guan</t>
  </si>
  <si>
    <t>Changing of Light Bulbs</t>
  </si>
  <si>
    <t>PC2015/013</t>
  </si>
  <si>
    <t>Bridge Toll</t>
  </si>
  <si>
    <t>To send CEO attend dinner</t>
  </si>
  <si>
    <t>PC2015/014</t>
  </si>
  <si>
    <t>PC2015/015</t>
  </si>
  <si>
    <t>Washing &amp; Vacuum</t>
  </si>
  <si>
    <t>Bridge Toll and highway toll</t>
  </si>
  <si>
    <t>To distribute brochure</t>
  </si>
  <si>
    <t>PC2015/016</t>
  </si>
  <si>
    <t>PETTY CASH STATEMENT AS AT 28/2/2015 [CLAIMS FROM 01/2-28/2]</t>
  </si>
  <si>
    <t>PETTY CASH STATEMENT AS AT 31/1/2015 [CLAIMS FROM 01/1-31/1]</t>
  </si>
  <si>
    <t>JV15/02/01</t>
  </si>
  <si>
    <t>PC2015/017</t>
  </si>
  <si>
    <t>PC2015/018</t>
  </si>
  <si>
    <t>PC2015/019</t>
  </si>
  <si>
    <t>PC2015/020</t>
  </si>
  <si>
    <t>PC2015/021</t>
  </si>
  <si>
    <t>PC2015/022</t>
  </si>
  <si>
    <t>PC2015/023</t>
  </si>
  <si>
    <t>PC2015/024</t>
  </si>
  <si>
    <t>PC2015/025</t>
  </si>
  <si>
    <t>PC2015/026</t>
  </si>
  <si>
    <t>PC2015/027</t>
  </si>
  <si>
    <t>PC2015/028</t>
  </si>
  <si>
    <t>PC2015/029</t>
  </si>
  <si>
    <t>Postage</t>
  </si>
  <si>
    <t xml:space="preserve">courier documents to PTPTN </t>
  </si>
  <si>
    <t>courier documents VIPs(HAB)</t>
  </si>
  <si>
    <t>courier of BOD report to YB Anthony</t>
  </si>
  <si>
    <t>A4 Size brown envelope</t>
  </si>
  <si>
    <t>Duplicate of office keys</t>
  </si>
  <si>
    <t>For new staff</t>
  </si>
  <si>
    <t>Phui Yoong</t>
  </si>
  <si>
    <t>courier of docs to Meru Utama</t>
  </si>
  <si>
    <t>Lock replacement (Front door)</t>
  </si>
  <si>
    <t>PC2015/030</t>
  </si>
  <si>
    <t>Police Report</t>
  </si>
  <si>
    <t>courier of docs to Meru Utama and Ex-staff</t>
  </si>
  <si>
    <t xml:space="preserve">Refreshement </t>
  </si>
  <si>
    <t>Faridah</t>
  </si>
  <si>
    <t>For BOD Meeting 9/2/15</t>
  </si>
  <si>
    <t>PETTY CASH STATEMENT AS AT 31/3/2015 [CLAIMS FROM 01/3-31/3]</t>
  </si>
  <si>
    <t>JV15/03/01</t>
  </si>
  <si>
    <t xml:space="preserve">Purchase of Yu Sang </t>
  </si>
  <si>
    <t>Hooi leng</t>
  </si>
  <si>
    <t>For staff (CNY)</t>
  </si>
  <si>
    <t>PC2015/032</t>
  </si>
  <si>
    <t>PC2015/033</t>
  </si>
  <si>
    <t>PC2015/034</t>
  </si>
  <si>
    <t>PC2015/035</t>
  </si>
  <si>
    <t>PC2015/036</t>
  </si>
  <si>
    <t>PC2015/037</t>
  </si>
  <si>
    <t xml:space="preserve">Purchase of Stamps </t>
  </si>
  <si>
    <t>Car Wash on 2/3/15</t>
  </si>
  <si>
    <t>Car Wash on 16/3/15</t>
  </si>
  <si>
    <t>Bridge Toll on 9/3/15</t>
  </si>
  <si>
    <t>Purchase of Newspaper</t>
  </si>
  <si>
    <t>Nanyang Newspaper</t>
  </si>
  <si>
    <t>PC2015/031</t>
  </si>
  <si>
    <t>courier of docs to IJM, SP Setia &amp; Dato Aru</t>
  </si>
  <si>
    <t>PC2015/038</t>
  </si>
  <si>
    <t>PC2015/039</t>
  </si>
  <si>
    <t>Purchase of log book</t>
  </si>
  <si>
    <t>For company car</t>
  </si>
  <si>
    <t>PC2015/040</t>
  </si>
  <si>
    <t>Patching tyre</t>
  </si>
  <si>
    <t>JV15/04/01</t>
  </si>
  <si>
    <t>PETTY CASH STATEMENT AS AT 30/4/2015 [CLAIMS FROM 01/4-30/4]</t>
  </si>
  <si>
    <t>PC2015/041</t>
  </si>
  <si>
    <t>PC2015/042</t>
  </si>
  <si>
    <t>PC2015/043</t>
  </si>
  <si>
    <t>Purchase of Check writer ribbon</t>
  </si>
  <si>
    <t>PC2015/044</t>
  </si>
  <si>
    <t>Taxi fare from Batu Lanchang-Lebuh Pantai-Batu Lanchang</t>
  </si>
  <si>
    <t>Sending car for repair</t>
  </si>
  <si>
    <t>PC2015/045</t>
  </si>
  <si>
    <t>Sending brochure</t>
  </si>
  <si>
    <t>Bridge Toll &amp; Parking Coupon</t>
  </si>
  <si>
    <t>Car Wash on 8/4/15</t>
  </si>
  <si>
    <t>PC2015/046</t>
  </si>
  <si>
    <t>PC2015/047</t>
  </si>
  <si>
    <t>PC2015/048</t>
  </si>
  <si>
    <t>PC2015/049</t>
  </si>
  <si>
    <t>Petrol Refill &amp; Car wash</t>
  </si>
  <si>
    <t xml:space="preserve">Postage </t>
  </si>
  <si>
    <t>Sending of documents to IRB</t>
  </si>
  <si>
    <t>PC2015/050</t>
  </si>
  <si>
    <t>Patching Tyre</t>
  </si>
  <si>
    <t>PC2015/051</t>
  </si>
  <si>
    <t>PC2015/052</t>
  </si>
  <si>
    <t>Parking Coupon</t>
  </si>
  <si>
    <t>PC2015/053</t>
  </si>
  <si>
    <t>JV15/04/02</t>
  </si>
  <si>
    <t>PC2015/054</t>
  </si>
  <si>
    <t>Repair Conference room's table</t>
  </si>
  <si>
    <t>Mazlan</t>
  </si>
  <si>
    <t>For Conference room</t>
  </si>
  <si>
    <t>Purchase of stationeries</t>
  </si>
  <si>
    <t>PC2015/055</t>
  </si>
  <si>
    <t>Refreshement for BOD</t>
  </si>
  <si>
    <t>Abd Hamid</t>
  </si>
  <si>
    <t>For BOD Meeting 24/4/15</t>
  </si>
  <si>
    <t>PC2015/056</t>
  </si>
  <si>
    <t>Purchase of Envelope</t>
  </si>
  <si>
    <t>PETTY CASH STATEMENT AS AT 31/5/2015 [CLAIMS FROM 01/5-31/5]</t>
  </si>
  <si>
    <t>JV15/05/01</t>
  </si>
  <si>
    <t>PC2015/057</t>
  </si>
  <si>
    <t>Purchase of light bulb</t>
  </si>
  <si>
    <t>PC2015/058</t>
  </si>
  <si>
    <t>Bridget Toll</t>
  </si>
  <si>
    <t xml:space="preserve">To sent brochure </t>
  </si>
  <si>
    <t>PC2015/059</t>
  </si>
  <si>
    <t>PC2015/060</t>
  </si>
  <si>
    <t>PC2015/061</t>
  </si>
  <si>
    <t xml:space="preserve">Purchase of Ribbon </t>
  </si>
  <si>
    <t>For Punch card machine</t>
  </si>
  <si>
    <t>PC2015/062</t>
  </si>
  <si>
    <t>Commissioner for Oaths</t>
  </si>
  <si>
    <t>For Audited Financial Statement</t>
  </si>
  <si>
    <t>PC2015/063</t>
  </si>
  <si>
    <t>PC2015/064</t>
  </si>
  <si>
    <t>PC2015/065</t>
  </si>
  <si>
    <t>PC2015/066</t>
  </si>
  <si>
    <t>Purchase of stamps</t>
  </si>
  <si>
    <t>Gaya</t>
  </si>
  <si>
    <t>To be sold in TIC</t>
  </si>
  <si>
    <t>Lina</t>
  </si>
  <si>
    <t>Courier of documents</t>
  </si>
  <si>
    <t>To Sozo Pte Ltd</t>
  </si>
  <si>
    <t>PETTY CASH STATEMENT AS AT 30/6/2015 [CLAIMS FROM 01/6-30/6]</t>
  </si>
  <si>
    <t>JV15/06/01</t>
  </si>
  <si>
    <t>PC2015/067</t>
  </si>
  <si>
    <t>PC2015/068</t>
  </si>
  <si>
    <t>Courier docs to Roy Chin</t>
  </si>
  <si>
    <t>PC2015/069</t>
  </si>
  <si>
    <t>PC2015/070</t>
  </si>
  <si>
    <t>For BOD Meeting 16/6/15</t>
  </si>
  <si>
    <t>Pn Faridah</t>
  </si>
  <si>
    <t>PC2015/071</t>
  </si>
  <si>
    <t>PC2015/072</t>
  </si>
  <si>
    <t>Brown Envelope &amp; Postage</t>
  </si>
  <si>
    <t>PC2015/073</t>
  </si>
  <si>
    <t xml:space="preserve">Filing fee for Annual Return </t>
  </si>
  <si>
    <t>Sawarn</t>
  </si>
  <si>
    <t>For Annual Return Year 2015</t>
  </si>
  <si>
    <t>PC2015/074</t>
  </si>
  <si>
    <t>Light Bulb for Office use</t>
  </si>
  <si>
    <t>PC2015/075</t>
  </si>
  <si>
    <t>Punch Card - 200pcs</t>
  </si>
  <si>
    <t>JV15/06/02</t>
  </si>
  <si>
    <t>JV15/07/01</t>
  </si>
  <si>
    <t>PC2015/076</t>
  </si>
  <si>
    <t>PC2015/077</t>
  </si>
  <si>
    <t>Framing of Long Sketching series</t>
  </si>
  <si>
    <t>For Souvenirs</t>
  </si>
  <si>
    <t>PC2015/078</t>
  </si>
  <si>
    <t>PC2015/079</t>
  </si>
  <si>
    <t>PC2015/080</t>
  </si>
  <si>
    <t>PC2015/081</t>
  </si>
  <si>
    <t>PC2015/082</t>
  </si>
  <si>
    <t>PC2015/083</t>
  </si>
  <si>
    <t>PC2015/084</t>
  </si>
  <si>
    <t>PC2015/085</t>
  </si>
  <si>
    <t>Purchase of Newspaper 25/6-29/6</t>
  </si>
  <si>
    <t>Sending of docs to KL</t>
  </si>
  <si>
    <t>For Meru Utama</t>
  </si>
  <si>
    <t>Emmy Chan</t>
  </si>
  <si>
    <t>Sending of docs to LHDN</t>
  </si>
  <si>
    <t>For Withholding Tax</t>
  </si>
  <si>
    <t>JV15/08/01</t>
  </si>
  <si>
    <t>Purchase of Stamp</t>
  </si>
  <si>
    <t>PC2015/086</t>
  </si>
  <si>
    <t>PC2015/087</t>
  </si>
  <si>
    <t>PC2015/088</t>
  </si>
  <si>
    <t>PC2015/089</t>
  </si>
  <si>
    <t>PC2015/090</t>
  </si>
  <si>
    <t>PC2015/091</t>
  </si>
  <si>
    <t>PC2015/092</t>
  </si>
  <si>
    <t>PC2015/093</t>
  </si>
  <si>
    <t>PC2015/094</t>
  </si>
  <si>
    <t>PC2015/095</t>
  </si>
  <si>
    <t>PC2015/096</t>
  </si>
  <si>
    <t>PC2015/097</t>
  </si>
  <si>
    <t>PC2015/098</t>
  </si>
  <si>
    <t>Purchase of Extension Cord &amp; Trailing Socket</t>
  </si>
  <si>
    <t xml:space="preserve">Purchase of card </t>
  </si>
  <si>
    <t xml:space="preserve">Fine paper </t>
  </si>
  <si>
    <t>For Mr Marco's memorial service</t>
  </si>
  <si>
    <t>Courier of Ticket for BOD</t>
  </si>
  <si>
    <t>GTF Ticket</t>
  </si>
  <si>
    <t>Purchase of flowers</t>
  </si>
  <si>
    <t>For Late Mr Marco memorial service</t>
  </si>
  <si>
    <t>Refreshement for BOD meetiing</t>
  </si>
  <si>
    <t>For BOD Meeting on 24/8/2015</t>
  </si>
  <si>
    <t xml:space="preserve">Purchase of stationery </t>
  </si>
  <si>
    <t xml:space="preserve">Purchase of Battery </t>
  </si>
  <si>
    <t>For Door access remote</t>
  </si>
  <si>
    <t>Purchase of Parking Coupon</t>
  </si>
  <si>
    <t>Penang Bride Charges</t>
  </si>
  <si>
    <t>Sending CEO to B'worth</t>
  </si>
  <si>
    <t>JV15/09/01</t>
  </si>
  <si>
    <t>Courier of document to Indonesia</t>
  </si>
  <si>
    <t>For Marketing Dept</t>
  </si>
  <si>
    <t>PC2015/099</t>
  </si>
  <si>
    <t>Car Wash &amp; Vacuum</t>
  </si>
  <si>
    <t>PC2015/100</t>
  </si>
  <si>
    <t>PC2015/101</t>
  </si>
  <si>
    <t>PC2015/102</t>
  </si>
  <si>
    <t>PC2015/103</t>
  </si>
  <si>
    <t>PC2015/104</t>
  </si>
  <si>
    <t>PC2015/105</t>
  </si>
  <si>
    <t>PC2015/106</t>
  </si>
  <si>
    <t>PC2015/107</t>
  </si>
  <si>
    <t>PC2015/108</t>
  </si>
  <si>
    <t>PC2015/109</t>
  </si>
  <si>
    <t>PC2015/110</t>
  </si>
  <si>
    <t>PC2015/111</t>
  </si>
  <si>
    <t>PC2015/112</t>
  </si>
  <si>
    <t>PC2015/113</t>
  </si>
  <si>
    <t>PC2015/114</t>
  </si>
  <si>
    <t xml:space="preserve">Purchase of casing </t>
  </si>
  <si>
    <t>For Company Sim Card</t>
  </si>
  <si>
    <t>Courier of document to Pacific Lisencing</t>
  </si>
  <si>
    <t>Hema</t>
  </si>
  <si>
    <t>For DC Run</t>
  </si>
  <si>
    <t>Purchase of Mask</t>
  </si>
  <si>
    <t>To be used in TIC &amp; for staff</t>
  </si>
  <si>
    <t>Courier of documents to KL</t>
  </si>
  <si>
    <t>Ramlee</t>
  </si>
  <si>
    <t>Newpaper The bundle processing fee</t>
  </si>
  <si>
    <t>The Star</t>
  </si>
  <si>
    <t>To replace voucher</t>
  </si>
  <si>
    <t>Courier of Voucher to Indonesia</t>
  </si>
  <si>
    <t>For Penang Trishaw Entourage</t>
  </si>
  <si>
    <t>PETTY CASH STATEMENT AS AT 31/7/2015 [CLAIMS FROM 01/7-31/7]</t>
  </si>
  <si>
    <t>PETTY CASH STATEMENT AS AT 31/8/2015 [CLAIMS FROM 01/8-31/8]</t>
  </si>
  <si>
    <t>PETTY CASH STATEMENT AS AT 30/9/2015 [CLAIMS FROM 01/9-30/9]</t>
  </si>
  <si>
    <t>JV15/10/01</t>
  </si>
  <si>
    <t xml:space="preserve">Purchase of Light Bulb </t>
  </si>
  <si>
    <t>For Office use</t>
  </si>
  <si>
    <t xml:space="preserve">Emmy </t>
  </si>
  <si>
    <t>For TIC use</t>
  </si>
  <si>
    <t>Purchase of mask</t>
  </si>
  <si>
    <t>Purchase of Ribbon &amp; Mounting Board</t>
  </si>
  <si>
    <t>For Transformer contest</t>
  </si>
  <si>
    <t>PC2015/115</t>
  </si>
  <si>
    <t>Courier of T-shirt to DC Runner</t>
  </si>
  <si>
    <t>PC2015/116</t>
  </si>
  <si>
    <t>PC2015/117</t>
  </si>
  <si>
    <t>PC2015/118</t>
  </si>
  <si>
    <t>PC2015/119</t>
  </si>
  <si>
    <t>PC2015/120</t>
  </si>
  <si>
    <t>PC2015/121</t>
  </si>
  <si>
    <t>PC2015/122</t>
  </si>
  <si>
    <t>PC2015/123</t>
  </si>
  <si>
    <t>Unlock Laptop Lock</t>
  </si>
  <si>
    <t>For Office's Laptop</t>
  </si>
  <si>
    <t xml:space="preserve">Purchase of cutlery </t>
  </si>
  <si>
    <t>Yani</t>
  </si>
  <si>
    <t>For Photo contest PC</t>
  </si>
  <si>
    <t>Car wash &amp; Tyre Wax</t>
  </si>
  <si>
    <t xml:space="preserve">Paper cup </t>
  </si>
  <si>
    <t>Purchse of refresment</t>
  </si>
  <si>
    <t>Taxi fare Sg Dua - Lebuh Pantai - Sg Dua</t>
  </si>
  <si>
    <t>Send car for servicing</t>
  </si>
  <si>
    <t>Purchase of disposable face mask</t>
  </si>
  <si>
    <t>PC2015/124</t>
  </si>
  <si>
    <t>PETTY CASH STATEMENT AS AT 30/11/2015 [CLAIMS FROM 01/11-30/11]</t>
  </si>
  <si>
    <t>PETTY CASH STATEMENT AS AT 31/10/2015 [CLAIMS FROM 01/10-31/10]</t>
  </si>
  <si>
    <t>PC2015/125</t>
  </si>
  <si>
    <t>PC2015/126</t>
  </si>
  <si>
    <t>PC2015/127</t>
  </si>
  <si>
    <t>PC2015/128</t>
  </si>
  <si>
    <t>PC2015/129</t>
  </si>
  <si>
    <t xml:space="preserve">Courier of document </t>
  </si>
  <si>
    <t xml:space="preserve">Rubber Stamp </t>
  </si>
  <si>
    <t>Duplicate of office key</t>
  </si>
  <si>
    <t>Cmos Battery for PC</t>
  </si>
  <si>
    <t>For HL's PC</t>
  </si>
  <si>
    <t>Data Socket Replace</t>
  </si>
  <si>
    <t>Chee Leong</t>
  </si>
  <si>
    <t>For HL's Cubicle</t>
  </si>
  <si>
    <t xml:space="preserve">Purchase of Index Sticker </t>
  </si>
  <si>
    <t>Refreshment for 19 pax</t>
  </si>
  <si>
    <t>For BOD Meeting</t>
  </si>
  <si>
    <t>PC2015/130</t>
  </si>
  <si>
    <t>Car wash &amp; Change Wiper</t>
  </si>
  <si>
    <t>For PJP1311</t>
  </si>
  <si>
    <t>PC2015/131</t>
  </si>
  <si>
    <t xml:space="preserve">Purchase of AAA Batteries </t>
  </si>
  <si>
    <t>PC2015/132</t>
  </si>
  <si>
    <t>Purchase of Stamps</t>
  </si>
  <si>
    <t>PC2015/133</t>
  </si>
  <si>
    <t xml:space="preserve">To PIJF </t>
  </si>
  <si>
    <t>PC2015/134</t>
  </si>
  <si>
    <t>PC2015/135</t>
  </si>
  <si>
    <t>Purchase of Light Bulb</t>
  </si>
  <si>
    <t>PC2015/136</t>
  </si>
  <si>
    <t>PC2015/137</t>
  </si>
  <si>
    <t>JV15/11/01</t>
  </si>
  <si>
    <t>JV15/12/01</t>
  </si>
  <si>
    <t>PC2015/138</t>
  </si>
  <si>
    <t>PC2015/139</t>
  </si>
  <si>
    <t>PC2015/140</t>
  </si>
  <si>
    <t>PC2015/141</t>
  </si>
  <si>
    <t>PC2015/142</t>
  </si>
  <si>
    <t>PC2015/143</t>
  </si>
  <si>
    <t>PC2015/144</t>
  </si>
  <si>
    <t>PC2015/145</t>
  </si>
  <si>
    <t>PC2015/146</t>
  </si>
  <si>
    <t>Courier of Docs</t>
  </si>
  <si>
    <t>To Meru Utama KL</t>
  </si>
  <si>
    <t>Company Car Seat Handle</t>
  </si>
  <si>
    <t>Purchase of Light Bulbs</t>
  </si>
  <si>
    <t>PETTY CASH STATEMENT AS AT 31/12/2015 [CLAIMS FROM 01/12-31/12]</t>
  </si>
  <si>
    <t>Repair of Air Cond</t>
  </si>
  <si>
    <t>Purchase of parking coupon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</si>
</sst>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43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3" fontId="5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43" fontId="5" fillId="0" borderId="1" xfId="0" applyNumberFormat="1" applyFont="1" applyFill="1" applyBorder="1" applyAlignment="1">
      <alignment vertical="center"/>
    </xf>
    <xf numFmtId="0" fontId="5" fillId="0" borderId="1" xfId="0" quotePrefix="1" applyFont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43" fontId="1" fillId="0" borderId="0" xfId="0" applyNumberFormat="1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tty%20Cash%20Statement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'14"/>
      <sheetName val="Feb'14"/>
      <sheetName val="Mar'14"/>
      <sheetName val="Apr'14"/>
      <sheetName val="May'14"/>
      <sheetName val="June'14"/>
      <sheetName val="July'14"/>
      <sheetName val="Aug'14"/>
      <sheetName val="Sept'14"/>
      <sheetName val="Oct'14"/>
      <sheetName val="Nov'14"/>
      <sheetName val="Dec'14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5">
          <cell r="H25">
            <v>449.99999999999989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>
      <selection activeCell="G25" sqref="D25:G25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59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'[1]Dec''14'!$H$25</f>
        <v>449.99999999999989</v>
      </c>
      <c r="I9" s="6"/>
    </row>
    <row r="10" spans="1:9" s="10" customFormat="1" ht="18" customHeight="1" x14ac:dyDescent="0.25">
      <c r="A10" s="5">
        <v>42005</v>
      </c>
      <c r="B10" s="11" t="s">
        <v>19</v>
      </c>
      <c r="C10" s="6" t="s">
        <v>14</v>
      </c>
      <c r="D10" s="7" t="s">
        <v>15</v>
      </c>
      <c r="E10" s="12" t="s">
        <v>16</v>
      </c>
      <c r="F10" s="13">
        <v>50</v>
      </c>
      <c r="G10" s="8"/>
      <c r="H10" s="9">
        <f>H9+F10-G10</f>
        <v>499.99999999999989</v>
      </c>
      <c r="I10" s="6"/>
    </row>
    <row r="11" spans="1:9" s="10" customFormat="1" ht="17.25" customHeight="1" x14ac:dyDescent="0.25">
      <c r="A11" s="11">
        <v>42009</v>
      </c>
      <c r="B11" s="11" t="s">
        <v>23</v>
      </c>
      <c r="C11" s="14" t="s">
        <v>20</v>
      </c>
      <c r="D11" s="15" t="s">
        <v>21</v>
      </c>
      <c r="E11" s="16" t="s">
        <v>22</v>
      </c>
      <c r="F11" s="13"/>
      <c r="G11" s="13">
        <v>7</v>
      </c>
      <c r="H11" s="17">
        <f t="shared" ref="H11:H13" si="0">H10+F11-G11</f>
        <v>492.99999999999989</v>
      </c>
      <c r="I11" s="6"/>
    </row>
    <row r="12" spans="1:9" s="10" customFormat="1" ht="17.25" customHeight="1" x14ac:dyDescent="0.25">
      <c r="A12" s="11">
        <v>42010</v>
      </c>
      <c r="B12" s="11" t="s">
        <v>24</v>
      </c>
      <c r="C12" s="14" t="s">
        <v>35</v>
      </c>
      <c r="D12" s="7" t="s">
        <v>21</v>
      </c>
      <c r="E12" s="16" t="s">
        <v>22</v>
      </c>
      <c r="F12" s="13"/>
      <c r="G12" s="13">
        <v>40</v>
      </c>
      <c r="H12" s="17">
        <f t="shared" si="0"/>
        <v>452.99999999999989</v>
      </c>
      <c r="I12" s="6"/>
    </row>
    <row r="13" spans="1:9" s="10" customFormat="1" ht="17.25" customHeight="1" x14ac:dyDescent="0.25">
      <c r="A13" s="11">
        <v>42011</v>
      </c>
      <c r="B13" s="11" t="s">
        <v>25</v>
      </c>
      <c r="C13" s="14" t="s">
        <v>36</v>
      </c>
      <c r="D13" s="7" t="s">
        <v>37</v>
      </c>
      <c r="E13" s="16" t="s">
        <v>38</v>
      </c>
      <c r="F13" s="13"/>
      <c r="G13" s="13">
        <v>57</v>
      </c>
      <c r="H13" s="17">
        <f t="shared" si="0"/>
        <v>395.99999999999989</v>
      </c>
      <c r="I13" s="18"/>
    </row>
    <row r="14" spans="1:9" s="10" customFormat="1" ht="17.25" customHeight="1" x14ac:dyDescent="0.25">
      <c r="A14" s="11">
        <v>42011</v>
      </c>
      <c r="B14" s="11" t="s">
        <v>26</v>
      </c>
      <c r="C14" s="14" t="s">
        <v>39</v>
      </c>
      <c r="D14" s="7" t="s">
        <v>37</v>
      </c>
      <c r="E14" s="16" t="s">
        <v>38</v>
      </c>
      <c r="F14" s="13"/>
      <c r="G14" s="13">
        <v>12</v>
      </c>
      <c r="H14" s="17">
        <f>H13+F14-G14</f>
        <v>383.99999999999989</v>
      </c>
      <c r="I14" s="18"/>
    </row>
    <row r="15" spans="1:9" s="10" customFormat="1" ht="17.25" customHeight="1" x14ac:dyDescent="0.25">
      <c r="A15" s="11">
        <v>42012</v>
      </c>
      <c r="B15" s="11" t="s">
        <v>27</v>
      </c>
      <c r="C15" s="14" t="s">
        <v>40</v>
      </c>
      <c r="D15" s="15" t="s">
        <v>41</v>
      </c>
      <c r="E15" s="16" t="s">
        <v>16</v>
      </c>
      <c r="F15" s="13"/>
      <c r="G15" s="13">
        <v>14.5</v>
      </c>
      <c r="H15" s="17">
        <f t="shared" ref="H15:H20" si="1">H14+F15-G15</f>
        <v>369.49999999999989</v>
      </c>
      <c r="I15" s="6"/>
    </row>
    <row r="16" spans="1:9" s="10" customFormat="1" ht="16.5" customHeight="1" x14ac:dyDescent="0.25">
      <c r="A16" s="11">
        <v>42017</v>
      </c>
      <c r="B16" s="11" t="s">
        <v>28</v>
      </c>
      <c r="C16" s="14" t="s">
        <v>35</v>
      </c>
      <c r="D16" s="7" t="s">
        <v>21</v>
      </c>
      <c r="E16" s="16" t="s">
        <v>22</v>
      </c>
      <c r="F16" s="13"/>
      <c r="G16" s="13">
        <v>40</v>
      </c>
      <c r="H16" s="17">
        <f t="shared" si="1"/>
        <v>329.49999999999989</v>
      </c>
      <c r="I16" s="18"/>
    </row>
    <row r="17" spans="1:9" s="10" customFormat="1" ht="16.5" customHeight="1" x14ac:dyDescent="0.25">
      <c r="A17" s="11">
        <v>42020</v>
      </c>
      <c r="B17" s="11" t="s">
        <v>29</v>
      </c>
      <c r="C17" s="14" t="s">
        <v>42</v>
      </c>
      <c r="D17" s="7" t="s">
        <v>43</v>
      </c>
      <c r="E17" s="16" t="s">
        <v>16</v>
      </c>
      <c r="F17" s="13"/>
      <c r="G17" s="13">
        <v>1.3</v>
      </c>
      <c r="H17" s="17">
        <f t="shared" si="1"/>
        <v>328.19999999999987</v>
      </c>
      <c r="I17" s="18"/>
    </row>
    <row r="18" spans="1:9" s="10" customFormat="1" ht="16.5" customHeight="1" x14ac:dyDescent="0.25">
      <c r="A18" s="11">
        <v>42020</v>
      </c>
      <c r="B18" s="11" t="s">
        <v>30</v>
      </c>
      <c r="C18" s="14" t="s">
        <v>35</v>
      </c>
      <c r="D18" s="7" t="s">
        <v>21</v>
      </c>
      <c r="E18" s="16" t="s">
        <v>22</v>
      </c>
      <c r="F18" s="13"/>
      <c r="G18" s="13">
        <v>40</v>
      </c>
      <c r="H18" s="17">
        <f t="shared" si="1"/>
        <v>288.19999999999987</v>
      </c>
      <c r="I18" s="18"/>
    </row>
    <row r="19" spans="1:9" s="10" customFormat="1" ht="18" customHeight="1" x14ac:dyDescent="0.25">
      <c r="A19" s="11">
        <v>42020</v>
      </c>
      <c r="B19" s="11" t="s">
        <v>31</v>
      </c>
      <c r="C19" s="6" t="s">
        <v>44</v>
      </c>
      <c r="D19" s="7" t="s">
        <v>45</v>
      </c>
      <c r="E19" s="12" t="s">
        <v>46</v>
      </c>
      <c r="F19" s="13"/>
      <c r="G19" s="13">
        <v>40</v>
      </c>
      <c r="H19" s="17">
        <f t="shared" si="1"/>
        <v>248.19999999999987</v>
      </c>
      <c r="I19" s="18"/>
    </row>
    <row r="20" spans="1:9" s="10" customFormat="1" ht="17.25" customHeight="1" x14ac:dyDescent="0.25">
      <c r="A20" s="11">
        <v>42024</v>
      </c>
      <c r="B20" s="11" t="s">
        <v>32</v>
      </c>
      <c r="C20" s="14" t="s">
        <v>35</v>
      </c>
      <c r="D20" s="7" t="s">
        <v>21</v>
      </c>
      <c r="E20" s="16" t="s">
        <v>22</v>
      </c>
      <c r="F20" s="13"/>
      <c r="G20" s="13">
        <v>40</v>
      </c>
      <c r="H20" s="17">
        <f t="shared" si="1"/>
        <v>208.19999999999987</v>
      </c>
      <c r="I20" s="18"/>
    </row>
    <row r="21" spans="1:9" s="10" customFormat="1" ht="16.5" customHeight="1" x14ac:dyDescent="0.25">
      <c r="A21" s="11">
        <v>42027</v>
      </c>
      <c r="B21" s="11" t="s">
        <v>33</v>
      </c>
      <c r="C21" s="14" t="s">
        <v>20</v>
      </c>
      <c r="D21" s="7" t="s">
        <v>21</v>
      </c>
      <c r="E21" s="16" t="s">
        <v>22</v>
      </c>
      <c r="F21" s="13"/>
      <c r="G21" s="13">
        <v>10</v>
      </c>
      <c r="H21" s="17">
        <f>H20+F21-G21</f>
        <v>198.19999999999987</v>
      </c>
      <c r="I21" s="18"/>
    </row>
    <row r="22" spans="1:9" s="10" customFormat="1" ht="17.25" customHeight="1" x14ac:dyDescent="0.25">
      <c r="A22" s="11"/>
      <c r="B22" s="11" t="s">
        <v>33</v>
      </c>
      <c r="C22" s="14" t="s">
        <v>35</v>
      </c>
      <c r="D22" s="7" t="s">
        <v>21</v>
      </c>
      <c r="E22" s="16" t="s">
        <v>22</v>
      </c>
      <c r="F22" s="13"/>
      <c r="G22" s="13">
        <v>40</v>
      </c>
      <c r="H22" s="17">
        <f t="shared" ref="H22:H27" si="2">H21+F22-G22</f>
        <v>158.19999999999987</v>
      </c>
      <c r="I22" s="6"/>
    </row>
    <row r="23" spans="1:9" s="10" customFormat="1" ht="16.5" customHeight="1" x14ac:dyDescent="0.25">
      <c r="A23" s="11">
        <v>42031</v>
      </c>
      <c r="B23" s="11" t="s">
        <v>34</v>
      </c>
      <c r="C23" s="14" t="s">
        <v>48</v>
      </c>
      <c r="D23" s="15" t="s">
        <v>47</v>
      </c>
      <c r="E23" s="16" t="s">
        <v>16</v>
      </c>
      <c r="F23" s="13"/>
      <c r="G23" s="13">
        <v>90</v>
      </c>
      <c r="H23" s="17">
        <f t="shared" si="2"/>
        <v>68.199999999999875</v>
      </c>
      <c r="I23" s="6"/>
    </row>
    <row r="24" spans="1:9" s="10" customFormat="1" ht="16.5" customHeight="1" x14ac:dyDescent="0.25">
      <c r="A24" s="11">
        <v>42027</v>
      </c>
      <c r="B24" s="11" t="s">
        <v>49</v>
      </c>
      <c r="C24" s="6" t="s">
        <v>50</v>
      </c>
      <c r="D24" s="7" t="s">
        <v>21</v>
      </c>
      <c r="E24" s="12" t="s">
        <v>51</v>
      </c>
      <c r="F24" s="13"/>
      <c r="G24" s="13">
        <v>7</v>
      </c>
      <c r="H24" s="17">
        <f t="shared" si="2"/>
        <v>61.199999999999875</v>
      </c>
      <c r="I24" s="6"/>
    </row>
    <row r="25" spans="1:9" s="10" customFormat="1" ht="16.5" customHeight="1" x14ac:dyDescent="0.25">
      <c r="A25" s="11">
        <v>42031</v>
      </c>
      <c r="B25" s="11" t="s">
        <v>52</v>
      </c>
      <c r="C25" s="14" t="s">
        <v>54</v>
      </c>
      <c r="D25" s="7" t="s">
        <v>21</v>
      </c>
      <c r="E25" s="16" t="s">
        <v>22</v>
      </c>
      <c r="F25" s="13"/>
      <c r="G25" s="13">
        <v>10</v>
      </c>
      <c r="H25" s="17">
        <f t="shared" si="2"/>
        <v>51.199999999999875</v>
      </c>
      <c r="I25" s="6"/>
    </row>
    <row r="26" spans="1:9" s="10" customFormat="1" ht="17.25" customHeight="1" x14ac:dyDescent="0.25">
      <c r="A26" s="11">
        <v>42032</v>
      </c>
      <c r="B26" s="11" t="s">
        <v>53</v>
      </c>
      <c r="C26" s="14" t="s">
        <v>55</v>
      </c>
      <c r="D26" s="15" t="s">
        <v>21</v>
      </c>
      <c r="E26" s="12" t="s">
        <v>56</v>
      </c>
      <c r="F26" s="13"/>
      <c r="G26" s="13">
        <v>8.1999999999999993</v>
      </c>
      <c r="H26" s="17">
        <f t="shared" si="2"/>
        <v>42.999999999999872</v>
      </c>
      <c r="I26" s="6"/>
    </row>
    <row r="27" spans="1:9" s="10" customFormat="1" ht="15.75" customHeight="1" x14ac:dyDescent="0.25">
      <c r="A27" s="11">
        <v>42033</v>
      </c>
      <c r="B27" s="11" t="s">
        <v>57</v>
      </c>
      <c r="C27" s="14" t="s">
        <v>35</v>
      </c>
      <c r="D27" s="7" t="s">
        <v>21</v>
      </c>
      <c r="E27" s="16" t="s">
        <v>22</v>
      </c>
      <c r="F27" s="13"/>
      <c r="G27" s="13">
        <v>40</v>
      </c>
      <c r="H27" s="17">
        <f t="shared" si="2"/>
        <v>2.9999999999998721</v>
      </c>
      <c r="I27" s="6"/>
    </row>
    <row r="28" spans="1:9" s="10" customFormat="1" ht="16.5" customHeight="1" x14ac:dyDescent="0.25">
      <c r="A28" s="11"/>
      <c r="B28" s="11"/>
      <c r="C28" s="14"/>
      <c r="D28" s="15"/>
      <c r="E28" s="16"/>
      <c r="F28" s="13"/>
      <c r="G28" s="13"/>
      <c r="H28" s="17"/>
      <c r="I28" s="6"/>
    </row>
    <row r="29" spans="1:9" s="10" customFormat="1" ht="16.5" customHeight="1" x14ac:dyDescent="0.25">
      <c r="A29" s="5"/>
      <c r="B29" s="5"/>
      <c r="C29" s="6"/>
      <c r="D29" s="7"/>
      <c r="E29" s="12"/>
      <c r="F29" s="8"/>
      <c r="G29" s="8"/>
      <c r="H29" s="9"/>
      <c r="I29" s="6"/>
    </row>
    <row r="30" spans="1:9" s="10" customFormat="1" ht="16.5" customHeight="1" x14ac:dyDescent="0.25">
      <c r="A30" s="5"/>
      <c r="B30" s="5"/>
      <c r="C30" s="6"/>
      <c r="D30" s="7"/>
      <c r="E30" s="6"/>
      <c r="F30" s="8"/>
      <c r="G30" s="8"/>
      <c r="H30" s="9"/>
      <c r="I30" s="6"/>
    </row>
    <row r="31" spans="1:9" s="23" customFormat="1" ht="16.5" customHeight="1" thickBot="1" x14ac:dyDescent="0.3">
      <c r="A31" s="19"/>
      <c r="B31" s="19"/>
      <c r="C31" s="20"/>
      <c r="D31" s="21"/>
      <c r="E31" s="20" t="s">
        <v>17</v>
      </c>
      <c r="F31" s="22"/>
      <c r="G31" s="22">
        <f>SUM(G9:G29)</f>
        <v>497</v>
      </c>
      <c r="H31" s="20"/>
      <c r="I31" s="20"/>
    </row>
    <row r="32" spans="1:9" s="24" customFormat="1" ht="12.75" x14ac:dyDescent="0.2"/>
    <row r="33" spans="1:7" x14ac:dyDescent="0.2">
      <c r="G33" s="25"/>
    </row>
    <row r="34" spans="1:7" x14ac:dyDescent="0.2">
      <c r="A34" s="26" t="s">
        <v>18</v>
      </c>
      <c r="B34" s="27"/>
      <c r="C34" s="27"/>
    </row>
    <row r="35" spans="1:7" x14ac:dyDescent="0.2">
      <c r="A35" s="27"/>
      <c r="B35" s="27"/>
      <c r="C35" s="28"/>
    </row>
    <row r="36" spans="1:7" x14ac:dyDescent="0.2">
      <c r="A36" s="27"/>
      <c r="B36" s="27"/>
      <c r="C36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C20" sqref="C20:E20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317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'Sept''15'!H22</f>
        <v>121.89999999999986</v>
      </c>
      <c r="I9" s="6"/>
    </row>
    <row r="10" spans="1:9" s="10" customFormat="1" ht="18" customHeight="1" x14ac:dyDescent="0.25">
      <c r="A10" s="5">
        <v>42278</v>
      </c>
      <c r="B10" s="11" t="s">
        <v>286</v>
      </c>
      <c r="C10" s="6" t="s">
        <v>14</v>
      </c>
      <c r="D10" s="7" t="s">
        <v>15</v>
      </c>
      <c r="E10" s="12" t="s">
        <v>16</v>
      </c>
      <c r="F10" s="13">
        <v>378.1</v>
      </c>
      <c r="G10" s="8"/>
      <c r="H10" s="9">
        <f>H9+F10-G10</f>
        <v>499.99999999999989</v>
      </c>
      <c r="I10" s="6"/>
    </row>
    <row r="11" spans="1:9" s="10" customFormat="1" ht="17.25" customHeight="1" x14ac:dyDescent="0.25">
      <c r="A11" s="11">
        <v>42279</v>
      </c>
      <c r="B11" s="11" t="s">
        <v>263</v>
      </c>
      <c r="C11" s="14" t="s">
        <v>287</v>
      </c>
      <c r="D11" s="7" t="s">
        <v>21</v>
      </c>
      <c r="E11" s="16" t="s">
        <v>288</v>
      </c>
      <c r="F11" s="13"/>
      <c r="G11" s="13">
        <v>19.100000000000001</v>
      </c>
      <c r="H11" s="17">
        <f t="shared" ref="H11:H26" si="0">H10+F11-G11</f>
        <v>480.89999999999986</v>
      </c>
      <c r="I11" s="6"/>
    </row>
    <row r="12" spans="1:9" s="10" customFormat="1" ht="17.25" customHeight="1" x14ac:dyDescent="0.25">
      <c r="A12" s="11">
        <v>42282</v>
      </c>
      <c r="B12" s="11" t="s">
        <v>264</v>
      </c>
      <c r="C12" s="14" t="s">
        <v>35</v>
      </c>
      <c r="D12" s="7" t="s">
        <v>21</v>
      </c>
      <c r="E12" s="16" t="s">
        <v>22</v>
      </c>
      <c r="F12" s="13"/>
      <c r="G12" s="13">
        <v>50</v>
      </c>
      <c r="H12" s="17">
        <f t="shared" si="0"/>
        <v>430.89999999999986</v>
      </c>
      <c r="I12" s="6"/>
    </row>
    <row r="13" spans="1:9" s="10" customFormat="1" ht="18.75" customHeight="1" x14ac:dyDescent="0.25">
      <c r="A13" s="11">
        <v>42282</v>
      </c>
      <c r="B13" s="11" t="s">
        <v>265</v>
      </c>
      <c r="C13" s="14" t="s">
        <v>276</v>
      </c>
      <c r="D13" s="7" t="s">
        <v>289</v>
      </c>
      <c r="E13" s="16" t="s">
        <v>214</v>
      </c>
      <c r="F13" s="13"/>
      <c r="G13" s="13">
        <v>6.9</v>
      </c>
      <c r="H13" s="17">
        <f t="shared" si="0"/>
        <v>423.99999999999989</v>
      </c>
      <c r="I13" s="6"/>
    </row>
    <row r="14" spans="1:9" s="10" customFormat="1" ht="16.5" customHeight="1" x14ac:dyDescent="0.25">
      <c r="A14" s="11">
        <v>42282</v>
      </c>
      <c r="B14" s="11" t="s">
        <v>266</v>
      </c>
      <c r="C14" s="14" t="s">
        <v>287</v>
      </c>
      <c r="D14" s="7" t="s">
        <v>21</v>
      </c>
      <c r="E14" s="16" t="s">
        <v>290</v>
      </c>
      <c r="F14" s="13"/>
      <c r="G14" s="13">
        <v>8.5</v>
      </c>
      <c r="H14" s="17">
        <f t="shared" si="0"/>
        <v>415.49999999999989</v>
      </c>
      <c r="I14" s="6"/>
    </row>
    <row r="15" spans="1:9" s="10" customFormat="1" ht="17.25" customHeight="1" x14ac:dyDescent="0.25">
      <c r="A15" s="11">
        <v>42282</v>
      </c>
      <c r="B15" s="11" t="s">
        <v>267</v>
      </c>
      <c r="C15" s="14" t="s">
        <v>291</v>
      </c>
      <c r="D15" s="7" t="s">
        <v>21</v>
      </c>
      <c r="E15" s="16" t="s">
        <v>288</v>
      </c>
      <c r="F15" s="13"/>
      <c r="G15" s="13">
        <v>20</v>
      </c>
      <c r="H15" s="17">
        <f t="shared" si="0"/>
        <v>395.49999999999989</v>
      </c>
      <c r="I15" s="6"/>
    </row>
    <row r="16" spans="1:9" s="10" customFormat="1" ht="17.25" customHeight="1" x14ac:dyDescent="0.25">
      <c r="A16" s="11">
        <v>42284</v>
      </c>
      <c r="B16" s="11" t="s">
        <v>268</v>
      </c>
      <c r="C16" s="14" t="s">
        <v>292</v>
      </c>
      <c r="D16" s="7" t="s">
        <v>37</v>
      </c>
      <c r="E16" s="16" t="s">
        <v>293</v>
      </c>
      <c r="F16" s="13"/>
      <c r="G16" s="13">
        <v>31.1</v>
      </c>
      <c r="H16" s="17">
        <f t="shared" si="0"/>
        <v>364.39999999999986</v>
      </c>
      <c r="I16" s="6"/>
    </row>
    <row r="17" spans="1:9" s="10" customFormat="1" ht="29.25" customHeight="1" x14ac:dyDescent="0.25">
      <c r="A17" s="11">
        <v>42284</v>
      </c>
      <c r="B17" s="11" t="s">
        <v>294</v>
      </c>
      <c r="C17" s="14" t="s">
        <v>295</v>
      </c>
      <c r="D17" s="7" t="s">
        <v>272</v>
      </c>
      <c r="E17" s="16" t="s">
        <v>273</v>
      </c>
      <c r="F17" s="13"/>
      <c r="G17" s="13">
        <v>34.5</v>
      </c>
      <c r="H17" s="17">
        <f t="shared" si="0"/>
        <v>329.89999999999986</v>
      </c>
      <c r="I17" s="18"/>
    </row>
    <row r="18" spans="1:9" s="10" customFormat="1" ht="17.25" customHeight="1" x14ac:dyDescent="0.25">
      <c r="A18" s="11">
        <v>42286</v>
      </c>
      <c r="B18" s="11" t="s">
        <v>296</v>
      </c>
      <c r="C18" s="14" t="s">
        <v>304</v>
      </c>
      <c r="D18" s="7" t="s">
        <v>37</v>
      </c>
      <c r="E18" s="16" t="s">
        <v>305</v>
      </c>
      <c r="F18" s="13"/>
      <c r="G18" s="13">
        <v>20</v>
      </c>
      <c r="H18" s="17">
        <f t="shared" si="0"/>
        <v>309.89999999999986</v>
      </c>
      <c r="I18" s="18"/>
    </row>
    <row r="19" spans="1:9" s="10" customFormat="1" ht="19.5" customHeight="1" x14ac:dyDescent="0.25">
      <c r="A19" s="11">
        <v>42286</v>
      </c>
      <c r="B19" s="11" t="s">
        <v>297</v>
      </c>
      <c r="C19" s="14" t="s">
        <v>306</v>
      </c>
      <c r="D19" s="7" t="s">
        <v>307</v>
      </c>
      <c r="E19" s="16" t="s">
        <v>308</v>
      </c>
      <c r="F19" s="13"/>
      <c r="G19" s="13">
        <v>51.95</v>
      </c>
      <c r="H19" s="17">
        <f t="shared" si="0"/>
        <v>257.94999999999987</v>
      </c>
      <c r="I19" s="6"/>
    </row>
    <row r="20" spans="1:9" s="10" customFormat="1" ht="15.75" customHeight="1" x14ac:dyDescent="0.25">
      <c r="A20" s="11">
        <v>42288</v>
      </c>
      <c r="B20" s="11" t="s">
        <v>298</v>
      </c>
      <c r="C20" s="6" t="s">
        <v>35</v>
      </c>
      <c r="D20" s="7" t="s">
        <v>21</v>
      </c>
      <c r="E20" s="16" t="s">
        <v>22</v>
      </c>
      <c r="F20" s="13"/>
      <c r="G20" s="13">
        <v>40</v>
      </c>
      <c r="H20" s="17">
        <f t="shared" si="0"/>
        <v>217.94999999999987</v>
      </c>
      <c r="I20" s="18"/>
    </row>
    <row r="21" spans="1:9" s="10" customFormat="1" ht="16.5" customHeight="1" x14ac:dyDescent="0.25">
      <c r="A21" s="11"/>
      <c r="B21" s="11"/>
      <c r="C21" s="14" t="s">
        <v>309</v>
      </c>
      <c r="D21" s="7" t="s">
        <v>21</v>
      </c>
      <c r="E21" s="16" t="s">
        <v>22</v>
      </c>
      <c r="F21" s="13"/>
      <c r="G21" s="13">
        <v>6</v>
      </c>
      <c r="H21" s="17">
        <f t="shared" si="0"/>
        <v>211.94999999999987</v>
      </c>
      <c r="I21" s="18"/>
    </row>
    <row r="22" spans="1:9" s="10" customFormat="1" ht="16.5" customHeight="1" x14ac:dyDescent="0.25">
      <c r="A22" s="11">
        <v>42289</v>
      </c>
      <c r="B22" s="11" t="s">
        <v>299</v>
      </c>
      <c r="C22" s="14" t="s">
        <v>310</v>
      </c>
      <c r="D22" s="7" t="s">
        <v>21</v>
      </c>
      <c r="E22" s="16" t="s">
        <v>308</v>
      </c>
      <c r="F22" s="13"/>
      <c r="G22" s="13">
        <v>4.8</v>
      </c>
      <c r="H22" s="17">
        <f t="shared" si="0"/>
        <v>207.14999999999986</v>
      </c>
      <c r="I22" s="18"/>
    </row>
    <row r="23" spans="1:9" s="10" customFormat="1" ht="16.5" customHeight="1" x14ac:dyDescent="0.25">
      <c r="A23" s="11">
        <v>42289</v>
      </c>
      <c r="B23" s="11" t="s">
        <v>300</v>
      </c>
      <c r="C23" s="14" t="s">
        <v>311</v>
      </c>
      <c r="D23" s="7" t="s">
        <v>37</v>
      </c>
      <c r="E23" s="16" t="s">
        <v>308</v>
      </c>
      <c r="F23" s="13"/>
      <c r="G23" s="13">
        <v>66.599999999999994</v>
      </c>
      <c r="H23" s="17">
        <f t="shared" si="0"/>
        <v>140.54999999999987</v>
      </c>
      <c r="I23" s="18"/>
    </row>
    <row r="24" spans="1:9" s="10" customFormat="1" ht="16.5" customHeight="1" x14ac:dyDescent="0.25">
      <c r="A24" s="11">
        <v>42297</v>
      </c>
      <c r="B24" s="11" t="s">
        <v>301</v>
      </c>
      <c r="C24" s="14" t="s">
        <v>35</v>
      </c>
      <c r="D24" s="7" t="s">
        <v>21</v>
      </c>
      <c r="E24" s="16" t="s">
        <v>22</v>
      </c>
      <c r="F24" s="13"/>
      <c r="G24" s="13">
        <v>50</v>
      </c>
      <c r="H24" s="17">
        <f t="shared" si="0"/>
        <v>90.549999999999869</v>
      </c>
      <c r="I24" s="18"/>
    </row>
    <row r="25" spans="1:9" s="10" customFormat="1" ht="16.5" customHeight="1" x14ac:dyDescent="0.25">
      <c r="A25" s="11">
        <v>42299</v>
      </c>
      <c r="B25" s="11" t="s">
        <v>302</v>
      </c>
      <c r="C25" s="14" t="s">
        <v>312</v>
      </c>
      <c r="D25" s="7" t="s">
        <v>21</v>
      </c>
      <c r="E25" s="16" t="s">
        <v>313</v>
      </c>
      <c r="F25" s="13"/>
      <c r="G25" s="13">
        <v>60</v>
      </c>
      <c r="H25" s="17">
        <f t="shared" si="0"/>
        <v>30.549999999999869</v>
      </c>
      <c r="I25" s="18"/>
    </row>
    <row r="26" spans="1:9" s="10" customFormat="1" ht="18" customHeight="1" x14ac:dyDescent="0.25">
      <c r="A26" s="11">
        <v>42300</v>
      </c>
      <c r="B26" s="11" t="s">
        <v>303</v>
      </c>
      <c r="C26" s="14" t="s">
        <v>314</v>
      </c>
      <c r="D26" s="7" t="s">
        <v>41</v>
      </c>
      <c r="E26" s="16" t="s">
        <v>288</v>
      </c>
      <c r="F26" s="13"/>
      <c r="G26" s="13">
        <v>25</v>
      </c>
      <c r="H26" s="17">
        <f t="shared" si="0"/>
        <v>5.5499999999998693</v>
      </c>
      <c r="I26" s="18"/>
    </row>
    <row r="27" spans="1:9" s="10" customFormat="1" ht="17.25" customHeight="1" x14ac:dyDescent="0.25">
      <c r="A27" s="11"/>
      <c r="B27" s="11"/>
      <c r="C27" s="16"/>
      <c r="D27" s="7"/>
      <c r="E27" s="16"/>
      <c r="F27" s="13"/>
      <c r="G27" s="13"/>
      <c r="H27" s="17"/>
      <c r="I27" s="18"/>
    </row>
    <row r="28" spans="1:9" s="10" customFormat="1" ht="16.5" customHeight="1" x14ac:dyDescent="0.25">
      <c r="A28" s="11"/>
      <c r="B28" s="11"/>
      <c r="C28" s="6"/>
      <c r="D28" s="7"/>
      <c r="E28" s="16"/>
      <c r="F28" s="13"/>
      <c r="G28" s="13"/>
      <c r="H28" s="17"/>
      <c r="I28" s="18"/>
    </row>
    <row r="29" spans="1:9" s="10" customFormat="1" ht="17.25" customHeight="1" x14ac:dyDescent="0.25">
      <c r="A29" s="11"/>
      <c r="B29" s="11"/>
      <c r="C29" s="14"/>
      <c r="D29" s="7"/>
      <c r="E29" s="16"/>
      <c r="F29" s="13"/>
      <c r="G29" s="13"/>
      <c r="H29" s="17"/>
      <c r="I29" s="6"/>
    </row>
    <row r="30" spans="1:9" s="10" customFormat="1" ht="16.5" customHeight="1" x14ac:dyDescent="0.25">
      <c r="A30" s="11"/>
      <c r="B30" s="11"/>
      <c r="C30" s="14"/>
      <c r="D30" s="15"/>
      <c r="E30" s="16"/>
      <c r="F30" s="13"/>
      <c r="G30" s="13"/>
      <c r="H30" s="17"/>
      <c r="I30" s="6"/>
    </row>
    <row r="31" spans="1:9" s="10" customFormat="1" ht="16.5" customHeight="1" x14ac:dyDescent="0.25">
      <c r="A31" s="11"/>
      <c r="B31" s="11"/>
      <c r="C31" s="6"/>
      <c r="D31" s="7"/>
      <c r="E31" s="12"/>
      <c r="F31" s="13"/>
      <c r="G31" s="13"/>
      <c r="H31" s="17"/>
      <c r="I31" s="6"/>
    </row>
    <row r="32" spans="1:9" s="10" customFormat="1" ht="16.5" customHeight="1" x14ac:dyDescent="0.25">
      <c r="A32" s="11"/>
      <c r="B32" s="11"/>
      <c r="C32" s="14"/>
      <c r="D32" s="7"/>
      <c r="E32" s="16"/>
      <c r="F32" s="13"/>
      <c r="G32" s="13"/>
      <c r="H32" s="17"/>
      <c r="I32" s="6"/>
    </row>
    <row r="33" spans="1:9" s="10" customFormat="1" ht="17.25" customHeight="1" x14ac:dyDescent="0.25">
      <c r="A33" s="11"/>
      <c r="B33" s="11"/>
      <c r="C33" s="14"/>
      <c r="D33" s="15"/>
      <c r="E33" s="12"/>
      <c r="F33" s="13"/>
      <c r="G33" s="13"/>
      <c r="H33" s="17"/>
      <c r="I33" s="6"/>
    </row>
    <row r="34" spans="1:9" s="10" customFormat="1" ht="15.75" customHeight="1" x14ac:dyDescent="0.25">
      <c r="A34" s="11"/>
      <c r="B34" s="11"/>
      <c r="C34" s="14"/>
      <c r="D34" s="7"/>
      <c r="E34" s="16"/>
      <c r="F34" s="13"/>
      <c r="G34" s="13"/>
      <c r="H34" s="17"/>
      <c r="I34" s="6"/>
    </row>
    <row r="35" spans="1:9" s="10" customFormat="1" ht="16.5" customHeight="1" x14ac:dyDescent="0.25">
      <c r="A35" s="11"/>
      <c r="B35" s="11"/>
      <c r="C35" s="14"/>
      <c r="D35" s="15"/>
      <c r="E35" s="16"/>
      <c r="F35" s="13"/>
      <c r="G35" s="13"/>
      <c r="H35" s="17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494.45000000000005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C22" sqref="C22:E22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316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'Oct''15'!H26</f>
        <v>5.5499999999998693</v>
      </c>
      <c r="I9" s="6"/>
    </row>
    <row r="10" spans="1:9" s="10" customFormat="1" ht="18" customHeight="1" x14ac:dyDescent="0.25">
      <c r="A10" s="5">
        <v>42309</v>
      </c>
      <c r="B10" s="11" t="s">
        <v>348</v>
      </c>
      <c r="C10" s="6" t="s">
        <v>14</v>
      </c>
      <c r="D10" s="7" t="s">
        <v>15</v>
      </c>
      <c r="E10" s="12" t="s">
        <v>16</v>
      </c>
      <c r="F10" s="13">
        <f>500-H9</f>
        <v>494.45000000000016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11">
        <v>42310</v>
      </c>
      <c r="B11" s="11" t="s">
        <v>315</v>
      </c>
      <c r="C11" s="14" t="s">
        <v>323</v>
      </c>
      <c r="D11" s="7" t="s">
        <v>215</v>
      </c>
      <c r="E11" s="16" t="s">
        <v>214</v>
      </c>
      <c r="F11" s="13"/>
      <c r="G11" s="13">
        <v>6.9</v>
      </c>
      <c r="H11" s="17">
        <f t="shared" ref="H11:H24" si="0">H10+F11-G11</f>
        <v>493.1</v>
      </c>
      <c r="I11" s="6"/>
    </row>
    <row r="12" spans="1:9" s="10" customFormat="1" ht="17.25" customHeight="1" x14ac:dyDescent="0.25">
      <c r="A12" s="11">
        <v>42311</v>
      </c>
      <c r="B12" s="11" t="s">
        <v>318</v>
      </c>
      <c r="C12" s="14" t="s">
        <v>324</v>
      </c>
      <c r="D12" s="7" t="s">
        <v>41</v>
      </c>
      <c r="E12" s="16" t="s">
        <v>16</v>
      </c>
      <c r="F12" s="13"/>
      <c r="G12" s="13">
        <v>14.85</v>
      </c>
      <c r="H12" s="17">
        <f t="shared" si="0"/>
        <v>478.25</v>
      </c>
      <c r="I12" s="6"/>
    </row>
    <row r="13" spans="1:9" s="10" customFormat="1" ht="18.75" customHeight="1" x14ac:dyDescent="0.25">
      <c r="A13" s="11"/>
      <c r="B13" s="11"/>
      <c r="C13" s="14" t="s">
        <v>325</v>
      </c>
      <c r="D13" s="7" t="s">
        <v>41</v>
      </c>
      <c r="E13" s="16" t="s">
        <v>16</v>
      </c>
      <c r="F13" s="13"/>
      <c r="G13" s="13">
        <v>2.8</v>
      </c>
      <c r="H13" s="17">
        <f t="shared" si="0"/>
        <v>475.45</v>
      </c>
      <c r="I13" s="6"/>
    </row>
    <row r="14" spans="1:9" s="10" customFormat="1" ht="16.5" customHeight="1" x14ac:dyDescent="0.25">
      <c r="A14" s="11">
        <v>42314</v>
      </c>
      <c r="B14" s="11" t="s">
        <v>319</v>
      </c>
      <c r="C14" s="14" t="s">
        <v>326</v>
      </c>
      <c r="D14" s="7" t="s">
        <v>41</v>
      </c>
      <c r="E14" s="16" t="s">
        <v>327</v>
      </c>
      <c r="F14" s="13"/>
      <c r="G14" s="13">
        <v>47.7</v>
      </c>
      <c r="H14" s="17">
        <f t="shared" si="0"/>
        <v>427.75</v>
      </c>
      <c r="I14" s="6"/>
    </row>
    <row r="15" spans="1:9" s="10" customFormat="1" ht="17.25" customHeight="1" x14ac:dyDescent="0.25">
      <c r="A15" s="11">
        <v>42314</v>
      </c>
      <c r="B15" s="11" t="s">
        <v>320</v>
      </c>
      <c r="C15" s="14" t="s">
        <v>328</v>
      </c>
      <c r="D15" s="7" t="s">
        <v>329</v>
      </c>
      <c r="E15" s="16" t="s">
        <v>330</v>
      </c>
      <c r="F15" s="13"/>
      <c r="G15" s="13">
        <v>80</v>
      </c>
      <c r="H15" s="17">
        <f t="shared" si="0"/>
        <v>347.75</v>
      </c>
      <c r="I15" s="6"/>
    </row>
    <row r="16" spans="1:9" s="10" customFormat="1" ht="17.25" customHeight="1" x14ac:dyDescent="0.25">
      <c r="A16" s="11">
        <v>42318</v>
      </c>
      <c r="B16" s="11" t="s">
        <v>321</v>
      </c>
      <c r="C16" s="14" t="s">
        <v>331</v>
      </c>
      <c r="D16" s="7" t="s">
        <v>15</v>
      </c>
      <c r="E16" s="16" t="s">
        <v>16</v>
      </c>
      <c r="F16" s="13"/>
      <c r="G16" s="13">
        <v>5.3</v>
      </c>
      <c r="H16" s="17">
        <f t="shared" si="0"/>
        <v>342.45</v>
      </c>
      <c r="I16" s="6"/>
    </row>
    <row r="17" spans="1:9" s="10" customFormat="1" ht="29.25" customHeight="1" x14ac:dyDescent="0.25">
      <c r="A17" s="11">
        <v>42321</v>
      </c>
      <c r="B17" s="11" t="s">
        <v>322</v>
      </c>
      <c r="C17" s="14" t="s">
        <v>332</v>
      </c>
      <c r="D17" s="7" t="s">
        <v>88</v>
      </c>
      <c r="E17" s="16" t="s">
        <v>333</v>
      </c>
      <c r="F17" s="13"/>
      <c r="G17" s="13">
        <v>66.5</v>
      </c>
      <c r="H17" s="17">
        <f t="shared" si="0"/>
        <v>275.95</v>
      </c>
      <c r="I17" s="18"/>
    </row>
    <row r="18" spans="1:9" s="10" customFormat="1" ht="17.25" customHeight="1" x14ac:dyDescent="0.25">
      <c r="A18" s="11">
        <v>42321</v>
      </c>
      <c r="B18" s="11" t="s">
        <v>334</v>
      </c>
      <c r="C18" s="14" t="s">
        <v>335</v>
      </c>
      <c r="D18" s="7" t="s">
        <v>277</v>
      </c>
      <c r="E18" s="16" t="s">
        <v>336</v>
      </c>
      <c r="F18" s="13"/>
      <c r="G18" s="13">
        <v>25</v>
      </c>
      <c r="H18" s="17">
        <f t="shared" si="0"/>
        <v>250.95</v>
      </c>
      <c r="I18" s="18"/>
    </row>
    <row r="19" spans="1:9" s="10" customFormat="1" ht="19.5" customHeight="1" x14ac:dyDescent="0.25">
      <c r="A19" s="11">
        <v>42321</v>
      </c>
      <c r="B19" s="11" t="s">
        <v>337</v>
      </c>
      <c r="C19" s="14" t="s">
        <v>338</v>
      </c>
      <c r="D19" s="7" t="s">
        <v>41</v>
      </c>
      <c r="E19" s="16" t="s">
        <v>333</v>
      </c>
      <c r="F19" s="13"/>
      <c r="G19" s="13">
        <v>9.8000000000000007</v>
      </c>
      <c r="H19" s="17">
        <f t="shared" si="0"/>
        <v>241.14999999999998</v>
      </c>
      <c r="I19" s="6"/>
    </row>
    <row r="20" spans="1:9" s="10" customFormat="1" ht="15.75" customHeight="1" x14ac:dyDescent="0.25">
      <c r="A20" s="11">
        <v>42326</v>
      </c>
      <c r="B20" s="11" t="s">
        <v>339</v>
      </c>
      <c r="C20" s="6" t="s">
        <v>340</v>
      </c>
      <c r="D20" s="7" t="s">
        <v>277</v>
      </c>
      <c r="E20" s="16" t="s">
        <v>174</v>
      </c>
      <c r="F20" s="13"/>
      <c r="G20" s="13">
        <v>47.5</v>
      </c>
      <c r="H20" s="17">
        <f t="shared" si="0"/>
        <v>193.64999999999998</v>
      </c>
      <c r="I20" s="18"/>
    </row>
    <row r="21" spans="1:9" s="10" customFormat="1" ht="16.5" customHeight="1" x14ac:dyDescent="0.25">
      <c r="A21" s="11">
        <v>42327</v>
      </c>
      <c r="B21" s="11" t="s">
        <v>341</v>
      </c>
      <c r="C21" s="14" t="s">
        <v>323</v>
      </c>
      <c r="D21" s="7" t="s">
        <v>41</v>
      </c>
      <c r="E21" s="16" t="s">
        <v>342</v>
      </c>
      <c r="F21" s="13"/>
      <c r="G21" s="13">
        <v>6.9</v>
      </c>
      <c r="H21" s="17">
        <f t="shared" si="0"/>
        <v>186.74999999999997</v>
      </c>
      <c r="I21" s="18"/>
    </row>
    <row r="22" spans="1:9" s="10" customFormat="1" ht="16.5" customHeight="1" x14ac:dyDescent="0.25">
      <c r="A22" s="11">
        <v>42331</v>
      </c>
      <c r="B22" s="11" t="s">
        <v>343</v>
      </c>
      <c r="C22" s="6" t="s">
        <v>35</v>
      </c>
      <c r="D22" s="7" t="s">
        <v>21</v>
      </c>
      <c r="E22" s="16" t="s">
        <v>22</v>
      </c>
      <c r="F22" s="13"/>
      <c r="G22" s="13">
        <v>40</v>
      </c>
      <c r="H22" s="17">
        <f t="shared" si="0"/>
        <v>146.74999999999997</v>
      </c>
      <c r="I22" s="18"/>
    </row>
    <row r="23" spans="1:9" s="10" customFormat="1" ht="16.5" customHeight="1" x14ac:dyDescent="0.25">
      <c r="A23" s="11">
        <v>42335</v>
      </c>
      <c r="B23" s="11" t="s">
        <v>344</v>
      </c>
      <c r="C23" s="14" t="s">
        <v>345</v>
      </c>
      <c r="D23" s="7" t="s">
        <v>21</v>
      </c>
      <c r="E23" s="16" t="s">
        <v>16</v>
      </c>
      <c r="F23" s="13"/>
      <c r="G23" s="13">
        <v>38.15</v>
      </c>
      <c r="H23" s="17">
        <f t="shared" si="0"/>
        <v>108.59999999999997</v>
      </c>
      <c r="I23" s="18"/>
    </row>
    <row r="24" spans="1:9" s="10" customFormat="1" ht="16.5" customHeight="1" x14ac:dyDescent="0.25">
      <c r="A24" s="11">
        <v>42338</v>
      </c>
      <c r="B24" s="11" t="s">
        <v>346</v>
      </c>
      <c r="C24" s="6" t="s">
        <v>35</v>
      </c>
      <c r="D24" s="7" t="s">
        <v>21</v>
      </c>
      <c r="E24" s="16" t="s">
        <v>22</v>
      </c>
      <c r="F24" s="13"/>
      <c r="G24" s="13">
        <v>40</v>
      </c>
      <c r="H24" s="17">
        <f t="shared" si="0"/>
        <v>68.599999999999966</v>
      </c>
      <c r="I24" s="18"/>
    </row>
    <row r="25" spans="1:9" s="10" customFormat="1" ht="16.5" customHeight="1" x14ac:dyDescent="0.25">
      <c r="A25" s="11"/>
      <c r="B25" s="11"/>
      <c r="C25" s="14"/>
      <c r="D25" s="7"/>
      <c r="E25" s="16"/>
      <c r="F25" s="13"/>
      <c r="G25" s="13"/>
      <c r="H25" s="17"/>
      <c r="I25" s="18"/>
    </row>
    <row r="26" spans="1:9" s="10" customFormat="1" ht="18" customHeight="1" x14ac:dyDescent="0.25">
      <c r="A26" s="11"/>
      <c r="B26" s="11"/>
      <c r="C26" s="14"/>
      <c r="D26" s="7"/>
      <c r="E26" s="16"/>
      <c r="F26" s="13"/>
      <c r="G26" s="13"/>
      <c r="H26" s="17"/>
      <c r="I26" s="18"/>
    </row>
    <row r="27" spans="1:9" s="10" customFormat="1" ht="17.25" customHeight="1" x14ac:dyDescent="0.25">
      <c r="A27" s="11"/>
      <c r="B27" s="11"/>
      <c r="C27" s="16"/>
      <c r="D27" s="7"/>
      <c r="E27" s="16"/>
      <c r="F27" s="13"/>
      <c r="G27" s="13"/>
      <c r="H27" s="17"/>
      <c r="I27" s="18"/>
    </row>
    <row r="28" spans="1:9" s="10" customFormat="1" ht="16.5" customHeight="1" x14ac:dyDescent="0.25">
      <c r="A28" s="11"/>
      <c r="B28" s="11"/>
      <c r="C28" s="6"/>
      <c r="D28" s="7"/>
      <c r="E28" s="16"/>
      <c r="F28" s="13"/>
      <c r="G28" s="13"/>
      <c r="H28" s="17"/>
      <c r="I28" s="18"/>
    </row>
    <row r="29" spans="1:9" s="10" customFormat="1" ht="17.25" customHeight="1" x14ac:dyDescent="0.25">
      <c r="A29" s="11"/>
      <c r="B29" s="11"/>
      <c r="C29" s="14"/>
      <c r="D29" s="7"/>
      <c r="E29" s="16"/>
      <c r="F29" s="13"/>
      <c r="G29" s="13"/>
      <c r="H29" s="17"/>
      <c r="I29" s="6"/>
    </row>
    <row r="30" spans="1:9" s="10" customFormat="1" ht="16.5" customHeight="1" x14ac:dyDescent="0.25">
      <c r="A30" s="11"/>
      <c r="B30" s="11"/>
      <c r="C30" s="14"/>
      <c r="D30" s="15"/>
      <c r="E30" s="16"/>
      <c r="F30" s="13"/>
      <c r="G30" s="13"/>
      <c r="H30" s="17"/>
      <c r="I30" s="6"/>
    </row>
    <row r="31" spans="1:9" s="10" customFormat="1" ht="16.5" customHeight="1" x14ac:dyDescent="0.25">
      <c r="A31" s="11"/>
      <c r="B31" s="11"/>
      <c r="C31" s="6"/>
      <c r="D31" s="7"/>
      <c r="E31" s="12"/>
      <c r="F31" s="13"/>
      <c r="G31" s="13"/>
      <c r="H31" s="17"/>
      <c r="I31" s="6"/>
    </row>
    <row r="32" spans="1:9" s="10" customFormat="1" ht="16.5" customHeight="1" x14ac:dyDescent="0.25">
      <c r="A32" s="11"/>
      <c r="B32" s="11"/>
      <c r="C32" s="14"/>
      <c r="D32" s="7"/>
      <c r="E32" s="16"/>
      <c r="F32" s="13"/>
      <c r="G32" s="13"/>
      <c r="H32" s="17"/>
      <c r="I32" s="6"/>
    </row>
    <row r="33" spans="1:9" s="10" customFormat="1" ht="17.25" customHeight="1" x14ac:dyDescent="0.25">
      <c r="A33" s="11"/>
      <c r="B33" s="11"/>
      <c r="C33" s="14"/>
      <c r="D33" s="15"/>
      <c r="E33" s="12"/>
      <c r="F33" s="13"/>
      <c r="G33" s="13"/>
      <c r="H33" s="17"/>
      <c r="I33" s="6"/>
    </row>
    <row r="34" spans="1:9" s="10" customFormat="1" ht="15.75" customHeight="1" x14ac:dyDescent="0.25">
      <c r="A34" s="11"/>
      <c r="B34" s="11"/>
      <c r="C34" s="14"/>
      <c r="D34" s="7"/>
      <c r="E34" s="16"/>
      <c r="F34" s="13"/>
      <c r="G34" s="13"/>
      <c r="H34" s="17"/>
      <c r="I34" s="6"/>
    </row>
    <row r="35" spans="1:9" s="10" customFormat="1" ht="16.5" customHeight="1" x14ac:dyDescent="0.25">
      <c r="A35" s="11"/>
      <c r="B35" s="11"/>
      <c r="C35" s="14"/>
      <c r="D35" s="15"/>
      <c r="E35" s="16"/>
      <c r="F35" s="13"/>
      <c r="G35" s="13"/>
      <c r="H35" s="17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431.4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workbookViewId="0">
      <selection activeCell="G33" sqref="G33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363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'Nov''15'!H24</f>
        <v>68.599999999999966</v>
      </c>
      <c r="I9" s="6"/>
    </row>
    <row r="10" spans="1:9" s="10" customFormat="1" ht="18" customHeight="1" x14ac:dyDescent="0.25">
      <c r="A10" s="5">
        <v>42339</v>
      </c>
      <c r="B10" s="11" t="s">
        <v>349</v>
      </c>
      <c r="C10" s="6" t="s">
        <v>14</v>
      </c>
      <c r="D10" s="7" t="s">
        <v>15</v>
      </c>
      <c r="E10" s="12" t="s">
        <v>16</v>
      </c>
      <c r="F10" s="13">
        <f>500-H9</f>
        <v>431.40000000000003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11">
        <v>42341</v>
      </c>
      <c r="B11" s="11" t="s">
        <v>347</v>
      </c>
      <c r="C11" s="6" t="s">
        <v>35</v>
      </c>
      <c r="D11" s="7" t="s">
        <v>21</v>
      </c>
      <c r="E11" s="16" t="s">
        <v>22</v>
      </c>
      <c r="F11" s="13"/>
      <c r="G11" s="13">
        <v>40</v>
      </c>
      <c r="H11" s="17">
        <f t="shared" ref="H11:H20" si="0">H10+F11-G11</f>
        <v>460</v>
      </c>
      <c r="I11" s="6"/>
    </row>
    <row r="12" spans="1:9" s="10" customFormat="1" ht="17.25" customHeight="1" x14ac:dyDescent="0.25">
      <c r="A12" s="11">
        <v>42345</v>
      </c>
      <c r="B12" s="11" t="s">
        <v>350</v>
      </c>
      <c r="C12" s="6" t="s">
        <v>35</v>
      </c>
      <c r="D12" s="7" t="s">
        <v>21</v>
      </c>
      <c r="E12" s="16" t="s">
        <v>22</v>
      </c>
      <c r="F12" s="13"/>
      <c r="G12" s="13">
        <v>40</v>
      </c>
      <c r="H12" s="17">
        <f t="shared" si="0"/>
        <v>420</v>
      </c>
      <c r="I12" s="6"/>
    </row>
    <row r="13" spans="1:9" s="10" customFormat="1" ht="18.75" customHeight="1" x14ac:dyDescent="0.25">
      <c r="A13" s="11">
        <v>42346</v>
      </c>
      <c r="B13" s="11" t="s">
        <v>351</v>
      </c>
      <c r="C13" s="14" t="s">
        <v>359</v>
      </c>
      <c r="D13" s="7" t="s">
        <v>43</v>
      </c>
      <c r="E13" s="16" t="s">
        <v>360</v>
      </c>
      <c r="F13" s="13"/>
      <c r="G13" s="13">
        <v>6.9</v>
      </c>
      <c r="H13" s="17">
        <f t="shared" si="0"/>
        <v>413.1</v>
      </c>
      <c r="I13" s="6"/>
    </row>
    <row r="14" spans="1:9" s="10" customFormat="1" ht="16.5" customHeight="1" x14ac:dyDescent="0.25">
      <c r="A14" s="11">
        <v>42348</v>
      </c>
      <c r="B14" s="11" t="s">
        <v>352</v>
      </c>
      <c r="C14" s="6" t="s">
        <v>35</v>
      </c>
      <c r="D14" s="7" t="s">
        <v>21</v>
      </c>
      <c r="E14" s="16" t="s">
        <v>22</v>
      </c>
      <c r="F14" s="13"/>
      <c r="G14" s="13">
        <v>40</v>
      </c>
      <c r="H14" s="17">
        <f t="shared" si="0"/>
        <v>373.1</v>
      </c>
      <c r="I14" s="6"/>
    </row>
    <row r="15" spans="1:9" s="10" customFormat="1" ht="17.25" customHeight="1" x14ac:dyDescent="0.25">
      <c r="A15" s="11">
        <v>42359</v>
      </c>
      <c r="B15" s="11" t="s">
        <v>353</v>
      </c>
      <c r="C15" s="6" t="s">
        <v>35</v>
      </c>
      <c r="D15" s="7" t="s">
        <v>21</v>
      </c>
      <c r="E15" s="16" t="s">
        <v>22</v>
      </c>
      <c r="F15" s="13"/>
      <c r="G15" s="13">
        <v>40</v>
      </c>
      <c r="H15" s="17">
        <f t="shared" si="0"/>
        <v>333.1</v>
      </c>
      <c r="I15" s="6"/>
    </row>
    <row r="16" spans="1:9" s="10" customFormat="1" ht="17.25" customHeight="1" x14ac:dyDescent="0.25">
      <c r="A16" s="11">
        <v>42352</v>
      </c>
      <c r="B16" s="11" t="s">
        <v>354</v>
      </c>
      <c r="C16" s="14" t="s">
        <v>361</v>
      </c>
      <c r="D16" s="7" t="s">
        <v>21</v>
      </c>
      <c r="E16" s="16" t="s">
        <v>22</v>
      </c>
      <c r="F16" s="13"/>
      <c r="G16" s="13">
        <v>21.2</v>
      </c>
      <c r="H16" s="17">
        <f t="shared" si="0"/>
        <v>311.90000000000003</v>
      </c>
      <c r="I16" s="6"/>
    </row>
    <row r="17" spans="1:9" s="10" customFormat="1" ht="29.25" customHeight="1" x14ac:dyDescent="0.25">
      <c r="A17" s="11">
        <v>42354</v>
      </c>
      <c r="B17" s="11" t="s">
        <v>355</v>
      </c>
      <c r="C17" s="14" t="s">
        <v>362</v>
      </c>
      <c r="D17" s="7" t="s">
        <v>21</v>
      </c>
      <c r="E17" s="16" t="s">
        <v>16</v>
      </c>
      <c r="F17" s="13"/>
      <c r="G17" s="13">
        <v>19.079999999999998</v>
      </c>
      <c r="H17" s="17">
        <f t="shared" si="0"/>
        <v>292.82000000000005</v>
      </c>
      <c r="I17" s="18"/>
    </row>
    <row r="18" spans="1:9" s="10" customFormat="1" ht="17.25" customHeight="1" x14ac:dyDescent="0.25">
      <c r="A18" s="11">
        <v>42361</v>
      </c>
      <c r="B18" s="11" t="s">
        <v>356</v>
      </c>
      <c r="C18" s="6" t="s">
        <v>35</v>
      </c>
      <c r="D18" s="7" t="s">
        <v>21</v>
      </c>
      <c r="E18" s="16" t="s">
        <v>22</v>
      </c>
      <c r="F18" s="13"/>
      <c r="G18" s="13">
        <v>40</v>
      </c>
      <c r="H18" s="17">
        <f t="shared" si="0"/>
        <v>252.82000000000005</v>
      </c>
      <c r="I18" s="18"/>
    </row>
    <row r="19" spans="1:9" s="10" customFormat="1" ht="19.5" customHeight="1" x14ac:dyDescent="0.25">
      <c r="A19" s="11">
        <v>42369</v>
      </c>
      <c r="B19" s="11" t="s">
        <v>357</v>
      </c>
      <c r="C19" s="14" t="s">
        <v>364</v>
      </c>
      <c r="D19" s="7" t="s">
        <v>41</v>
      </c>
      <c r="E19" s="16" t="s">
        <v>22</v>
      </c>
      <c r="F19" s="13"/>
      <c r="G19" s="13">
        <v>85</v>
      </c>
      <c r="H19" s="17">
        <f t="shared" si="0"/>
        <v>167.82000000000005</v>
      </c>
      <c r="I19" s="6"/>
    </row>
    <row r="20" spans="1:9" s="10" customFormat="1" ht="15.75" customHeight="1" x14ac:dyDescent="0.25">
      <c r="A20" s="11">
        <v>42369</v>
      </c>
      <c r="B20" s="11" t="s">
        <v>358</v>
      </c>
      <c r="C20" s="14" t="s">
        <v>365</v>
      </c>
      <c r="D20" s="7" t="s">
        <v>21</v>
      </c>
      <c r="E20" s="16" t="s">
        <v>22</v>
      </c>
      <c r="F20" s="13"/>
      <c r="G20" s="13">
        <v>8</v>
      </c>
      <c r="H20" s="17">
        <f t="shared" si="0"/>
        <v>159.82000000000005</v>
      </c>
      <c r="I20" s="18"/>
    </row>
    <row r="21" spans="1:9" s="10" customFormat="1" ht="16.5" customHeight="1" x14ac:dyDescent="0.25">
      <c r="A21" s="11"/>
      <c r="B21" s="11"/>
      <c r="C21" s="14"/>
      <c r="D21" s="7"/>
      <c r="E21" s="16"/>
      <c r="F21" s="13"/>
      <c r="G21" s="13"/>
      <c r="H21" s="17"/>
      <c r="I21" s="18"/>
    </row>
    <row r="22" spans="1:9" s="10" customFormat="1" ht="16.5" customHeight="1" x14ac:dyDescent="0.25">
      <c r="A22" s="11"/>
      <c r="B22" s="11"/>
      <c r="C22" s="6"/>
      <c r="D22" s="7"/>
      <c r="E22" s="16"/>
      <c r="F22" s="13"/>
      <c r="G22" s="13"/>
      <c r="H22" s="17"/>
      <c r="I22" s="18"/>
    </row>
    <row r="23" spans="1:9" s="10" customFormat="1" ht="16.5" customHeight="1" x14ac:dyDescent="0.25">
      <c r="A23" s="11"/>
      <c r="B23" s="11"/>
      <c r="C23" s="14"/>
      <c r="D23" s="7"/>
      <c r="E23" s="16"/>
      <c r="F23" s="13"/>
      <c r="G23" s="13"/>
      <c r="H23" s="17"/>
      <c r="I23" s="18"/>
    </row>
    <row r="24" spans="1:9" s="10" customFormat="1" ht="16.5" customHeight="1" x14ac:dyDescent="0.25">
      <c r="A24" s="11"/>
      <c r="B24" s="11"/>
      <c r="C24" s="6"/>
      <c r="D24" s="7"/>
      <c r="E24" s="16"/>
      <c r="F24" s="13"/>
      <c r="G24" s="13"/>
      <c r="H24" s="17"/>
      <c r="I24" s="18"/>
    </row>
    <row r="25" spans="1:9" s="10" customFormat="1" ht="16.5" customHeight="1" x14ac:dyDescent="0.25">
      <c r="A25" s="11"/>
      <c r="B25" s="11"/>
      <c r="C25" s="14"/>
      <c r="D25" s="7"/>
      <c r="E25" s="16"/>
      <c r="F25" s="13"/>
      <c r="G25" s="13"/>
      <c r="H25" s="17"/>
      <c r="I25" s="18"/>
    </row>
    <row r="26" spans="1:9" s="10" customFormat="1" ht="18" customHeight="1" x14ac:dyDescent="0.25">
      <c r="A26" s="11"/>
      <c r="B26" s="11"/>
      <c r="C26" s="14"/>
      <c r="D26" s="7"/>
      <c r="E26" s="16"/>
      <c r="F26" s="13"/>
      <c r="G26" s="13"/>
      <c r="H26" s="17"/>
      <c r="I26" s="18"/>
    </row>
    <row r="27" spans="1:9" s="10" customFormat="1" ht="17.25" customHeight="1" x14ac:dyDescent="0.25">
      <c r="A27" s="11"/>
      <c r="B27" s="11"/>
      <c r="C27" s="16"/>
      <c r="D27" s="7"/>
      <c r="E27" s="16"/>
      <c r="F27" s="13"/>
      <c r="G27" s="13"/>
      <c r="H27" s="17"/>
      <c r="I27" s="18"/>
    </row>
    <row r="28" spans="1:9" s="10" customFormat="1" ht="16.5" customHeight="1" x14ac:dyDescent="0.25">
      <c r="A28" s="11"/>
      <c r="B28" s="11"/>
      <c r="C28" s="6"/>
      <c r="D28" s="7"/>
      <c r="E28" s="16"/>
      <c r="F28" s="13"/>
      <c r="G28" s="13"/>
      <c r="H28" s="17"/>
      <c r="I28" s="18"/>
    </row>
    <row r="29" spans="1:9" s="10" customFormat="1" ht="17.25" customHeight="1" x14ac:dyDescent="0.25">
      <c r="A29" s="11"/>
      <c r="B29" s="11"/>
      <c r="C29" s="14"/>
      <c r="D29" s="7"/>
      <c r="E29" s="16"/>
      <c r="F29" s="13"/>
      <c r="G29" s="13"/>
      <c r="H29" s="17"/>
      <c r="I29" s="6"/>
    </row>
    <row r="30" spans="1:9" s="10" customFormat="1" ht="16.5" customHeight="1" x14ac:dyDescent="0.25">
      <c r="A30" s="11"/>
      <c r="B30" s="11"/>
      <c r="C30" s="14"/>
      <c r="D30" s="15"/>
      <c r="E30" s="16"/>
      <c r="F30" s="13"/>
      <c r="G30" s="13"/>
      <c r="H30" s="17"/>
      <c r="I30" s="6"/>
    </row>
    <row r="31" spans="1:9" s="10" customFormat="1" ht="16.5" customHeight="1" x14ac:dyDescent="0.25">
      <c r="A31" s="11"/>
      <c r="B31" s="11"/>
      <c r="C31" s="6"/>
      <c r="D31" s="7"/>
      <c r="E31" s="12"/>
      <c r="F31" s="13"/>
      <c r="G31" s="13"/>
      <c r="H31" s="17"/>
      <c r="I31" s="6"/>
    </row>
    <row r="32" spans="1:9" s="10" customFormat="1" ht="16.5" customHeight="1" x14ac:dyDescent="0.25">
      <c r="A32" s="11"/>
      <c r="B32" s="11"/>
      <c r="C32" s="14"/>
      <c r="D32" s="7"/>
      <c r="E32" s="16"/>
      <c r="F32" s="13"/>
      <c r="G32" s="13"/>
      <c r="H32" s="17"/>
      <c r="I32" s="6"/>
    </row>
    <row r="33" spans="1:9" s="10" customFormat="1" ht="17.25" customHeight="1" x14ac:dyDescent="0.25">
      <c r="A33" s="11"/>
      <c r="B33" s="11"/>
      <c r="C33" s="14"/>
      <c r="D33" s="15"/>
      <c r="E33" s="12"/>
      <c r="F33" s="13"/>
      <c r="G33" s="13"/>
      <c r="H33" s="17"/>
      <c r="I33" s="6"/>
    </row>
    <row r="34" spans="1:9" s="10" customFormat="1" ht="15.75" customHeight="1" x14ac:dyDescent="0.25">
      <c r="A34" s="11"/>
      <c r="B34" s="11"/>
      <c r="C34" s="14"/>
      <c r="D34" s="7"/>
      <c r="E34" s="16"/>
      <c r="F34" s="13"/>
      <c r="G34" s="13"/>
      <c r="H34" s="17"/>
      <c r="I34" s="6"/>
    </row>
    <row r="35" spans="1:9" s="10" customFormat="1" ht="16.5" customHeight="1" x14ac:dyDescent="0.25">
      <c r="A35" s="11"/>
      <c r="B35" s="11"/>
      <c r="C35" s="14"/>
      <c r="D35" s="15"/>
      <c r="E35" s="16"/>
      <c r="F35" s="13"/>
      <c r="G35" s="13"/>
      <c r="H35" s="17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340.18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A4" workbookViewId="0">
      <selection activeCell="D31" sqref="D31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58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'Jan''15'!H27</f>
        <v>2.9999999999998721</v>
      </c>
      <c r="I9" s="6"/>
    </row>
    <row r="10" spans="1:9" s="10" customFormat="1" ht="18" customHeight="1" x14ac:dyDescent="0.25">
      <c r="A10" s="5">
        <v>42036</v>
      </c>
      <c r="B10" s="11" t="s">
        <v>60</v>
      </c>
      <c r="C10" s="6" t="s">
        <v>14</v>
      </c>
      <c r="D10" s="7" t="s">
        <v>15</v>
      </c>
      <c r="E10" s="12" t="s">
        <v>16</v>
      </c>
      <c r="F10" s="13">
        <v>497</v>
      </c>
      <c r="G10" s="8"/>
      <c r="H10" s="9">
        <f>H9+F10-G10</f>
        <v>499.99999999999989</v>
      </c>
      <c r="I10" s="6"/>
    </row>
    <row r="11" spans="1:9" s="10" customFormat="1" ht="17.25" customHeight="1" x14ac:dyDescent="0.25">
      <c r="A11" s="11">
        <v>42040</v>
      </c>
      <c r="B11" s="11" t="s">
        <v>61</v>
      </c>
      <c r="C11" s="14" t="s">
        <v>35</v>
      </c>
      <c r="D11" s="7" t="s">
        <v>21</v>
      </c>
      <c r="E11" s="16" t="s">
        <v>22</v>
      </c>
      <c r="F11" s="13"/>
      <c r="G11" s="13">
        <v>50</v>
      </c>
      <c r="H11" s="17">
        <f t="shared" ref="H11:H25" si="0">H10+F11-G11</f>
        <v>449.99999999999989</v>
      </c>
      <c r="I11" s="6"/>
    </row>
    <row r="12" spans="1:9" s="10" customFormat="1" ht="17.25" customHeight="1" x14ac:dyDescent="0.25">
      <c r="A12" s="11">
        <v>42041</v>
      </c>
      <c r="B12" s="11" t="s">
        <v>62</v>
      </c>
      <c r="C12" s="14" t="s">
        <v>74</v>
      </c>
      <c r="D12" s="7" t="s">
        <v>81</v>
      </c>
      <c r="E12" s="16" t="s">
        <v>82</v>
      </c>
      <c r="F12" s="13"/>
      <c r="G12" s="13">
        <v>6.8</v>
      </c>
      <c r="H12" s="17">
        <f t="shared" si="0"/>
        <v>443.19999999999987</v>
      </c>
      <c r="I12" s="6"/>
    </row>
    <row r="13" spans="1:9" s="10" customFormat="1" ht="25.5" x14ac:dyDescent="0.25">
      <c r="A13" s="11">
        <v>42041</v>
      </c>
      <c r="B13" s="11" t="s">
        <v>63</v>
      </c>
      <c r="C13" s="14" t="s">
        <v>74</v>
      </c>
      <c r="D13" s="7" t="s">
        <v>41</v>
      </c>
      <c r="E13" s="16" t="s">
        <v>86</v>
      </c>
      <c r="F13" s="13"/>
      <c r="G13" s="13">
        <v>9.6</v>
      </c>
      <c r="H13" s="17">
        <f t="shared" si="0"/>
        <v>433.59999999999985</v>
      </c>
      <c r="I13" s="6"/>
    </row>
    <row r="14" spans="1:9" s="10" customFormat="1" ht="17.25" customHeight="1" x14ac:dyDescent="0.25">
      <c r="A14" s="11">
        <v>42044</v>
      </c>
      <c r="B14" s="11" t="s">
        <v>64</v>
      </c>
      <c r="C14" s="14" t="s">
        <v>87</v>
      </c>
      <c r="D14" s="7" t="s">
        <v>88</v>
      </c>
      <c r="E14" s="16" t="s">
        <v>89</v>
      </c>
      <c r="F14" s="13"/>
      <c r="G14" s="13">
        <v>72</v>
      </c>
      <c r="H14" s="17">
        <f t="shared" si="0"/>
        <v>361.59999999999985</v>
      </c>
      <c r="I14" s="6"/>
    </row>
    <row r="15" spans="1:9" s="10" customFormat="1" ht="17.25" customHeight="1" x14ac:dyDescent="0.25">
      <c r="A15" s="11">
        <v>42044</v>
      </c>
      <c r="B15" s="11" t="s">
        <v>65</v>
      </c>
      <c r="C15" s="14" t="s">
        <v>35</v>
      </c>
      <c r="D15" s="7" t="s">
        <v>21</v>
      </c>
      <c r="E15" s="16" t="s">
        <v>22</v>
      </c>
      <c r="F15" s="13"/>
      <c r="G15" s="13">
        <v>50</v>
      </c>
      <c r="H15" s="17">
        <f t="shared" si="0"/>
        <v>311.59999999999985</v>
      </c>
      <c r="I15" s="6"/>
    </row>
    <row r="16" spans="1:9" s="10" customFormat="1" ht="17.25" customHeight="1" x14ac:dyDescent="0.25">
      <c r="A16" s="11">
        <v>42045</v>
      </c>
      <c r="B16" s="11" t="s">
        <v>66</v>
      </c>
      <c r="C16" s="14" t="s">
        <v>85</v>
      </c>
      <c r="D16" s="7" t="s">
        <v>21</v>
      </c>
      <c r="E16" s="16" t="s">
        <v>22</v>
      </c>
      <c r="F16" s="13"/>
      <c r="G16" s="13">
        <v>4</v>
      </c>
      <c r="H16" s="17">
        <f t="shared" si="0"/>
        <v>307.59999999999985</v>
      </c>
      <c r="I16" s="6"/>
    </row>
    <row r="17" spans="1:9" s="10" customFormat="1" ht="17.25" customHeight="1" x14ac:dyDescent="0.25">
      <c r="A17" s="11">
        <v>42045</v>
      </c>
      <c r="B17" s="11" t="s">
        <v>67</v>
      </c>
      <c r="C17" s="14" t="s">
        <v>74</v>
      </c>
      <c r="D17" s="7" t="s">
        <v>21</v>
      </c>
      <c r="E17" s="16" t="s">
        <v>75</v>
      </c>
      <c r="F17" s="13"/>
      <c r="G17" s="13">
        <v>2.4</v>
      </c>
      <c r="H17" s="17">
        <f t="shared" si="0"/>
        <v>305.19999999999987</v>
      </c>
      <c r="I17" s="18"/>
    </row>
    <row r="18" spans="1:9" s="10" customFormat="1" ht="17.25" customHeight="1" x14ac:dyDescent="0.25">
      <c r="A18" s="11">
        <v>42048</v>
      </c>
      <c r="B18" s="11" t="s">
        <v>68</v>
      </c>
      <c r="C18" s="14" t="s">
        <v>74</v>
      </c>
      <c r="D18" s="7" t="s">
        <v>41</v>
      </c>
      <c r="E18" s="16" t="s">
        <v>76</v>
      </c>
      <c r="F18" s="13"/>
      <c r="G18" s="13">
        <v>40.799999999999997</v>
      </c>
      <c r="H18" s="17">
        <f t="shared" si="0"/>
        <v>264.39999999999986</v>
      </c>
      <c r="I18" s="18"/>
    </row>
    <row r="19" spans="1:9" s="10" customFormat="1" ht="25.5" x14ac:dyDescent="0.25">
      <c r="A19" s="11">
        <v>42048</v>
      </c>
      <c r="B19" s="11" t="s">
        <v>69</v>
      </c>
      <c r="C19" s="14" t="s">
        <v>74</v>
      </c>
      <c r="D19" s="15" t="s">
        <v>41</v>
      </c>
      <c r="E19" s="16" t="s">
        <v>77</v>
      </c>
      <c r="F19" s="13"/>
      <c r="G19" s="13">
        <v>10.199999999999999</v>
      </c>
      <c r="H19" s="17">
        <f t="shared" si="0"/>
        <v>254.19999999999987</v>
      </c>
      <c r="I19" s="6"/>
    </row>
    <row r="20" spans="1:9" s="10" customFormat="1" ht="16.5" customHeight="1" x14ac:dyDescent="0.25">
      <c r="A20" s="11"/>
      <c r="B20" s="11"/>
      <c r="C20" s="14" t="s">
        <v>78</v>
      </c>
      <c r="D20" s="7" t="s">
        <v>41</v>
      </c>
      <c r="E20" s="16" t="s">
        <v>16</v>
      </c>
      <c r="F20" s="13"/>
      <c r="G20" s="13">
        <v>8.5</v>
      </c>
      <c r="H20" s="17">
        <f t="shared" si="0"/>
        <v>245.69999999999987</v>
      </c>
      <c r="I20" s="18"/>
    </row>
    <row r="21" spans="1:9" s="10" customFormat="1" ht="16.5" customHeight="1" x14ac:dyDescent="0.25">
      <c r="A21" s="11"/>
      <c r="B21" s="11"/>
      <c r="C21" s="14" t="s">
        <v>79</v>
      </c>
      <c r="D21" s="7" t="s">
        <v>41</v>
      </c>
      <c r="E21" s="16" t="s">
        <v>80</v>
      </c>
      <c r="F21" s="13"/>
      <c r="G21" s="13">
        <v>2</v>
      </c>
      <c r="H21" s="17">
        <f t="shared" si="0"/>
        <v>243.69999999999987</v>
      </c>
      <c r="I21" s="18"/>
    </row>
    <row r="22" spans="1:9" s="10" customFormat="1" ht="16.5" customHeight="1" x14ac:dyDescent="0.25">
      <c r="A22" s="11">
        <v>42051</v>
      </c>
      <c r="B22" s="11" t="s">
        <v>70</v>
      </c>
      <c r="C22" s="14" t="s">
        <v>35</v>
      </c>
      <c r="D22" s="7" t="s">
        <v>21</v>
      </c>
      <c r="E22" s="16" t="s">
        <v>22</v>
      </c>
      <c r="F22" s="13"/>
      <c r="G22" s="13">
        <v>50</v>
      </c>
      <c r="H22" s="17">
        <f t="shared" si="0"/>
        <v>193.69999999999987</v>
      </c>
      <c r="I22" s="18"/>
    </row>
    <row r="23" spans="1:9" s="10" customFormat="1" ht="18" customHeight="1" x14ac:dyDescent="0.25">
      <c r="A23" s="11">
        <v>42051</v>
      </c>
      <c r="B23" s="11" t="s">
        <v>71</v>
      </c>
      <c r="C23" s="6" t="s">
        <v>74</v>
      </c>
      <c r="D23" s="7" t="s">
        <v>81</v>
      </c>
      <c r="E23" s="12" t="s">
        <v>82</v>
      </c>
      <c r="F23" s="13"/>
      <c r="G23" s="13">
        <v>6.8</v>
      </c>
      <c r="H23" s="17">
        <f t="shared" si="0"/>
        <v>186.89999999999986</v>
      </c>
      <c r="I23" s="18"/>
    </row>
    <row r="24" spans="1:9" s="10" customFormat="1" ht="17.25" customHeight="1" x14ac:dyDescent="0.25">
      <c r="A24" s="11">
        <v>42060</v>
      </c>
      <c r="B24" s="11" t="s">
        <v>72</v>
      </c>
      <c r="C24" s="14" t="s">
        <v>35</v>
      </c>
      <c r="D24" s="7" t="s">
        <v>21</v>
      </c>
      <c r="E24" s="16" t="s">
        <v>22</v>
      </c>
      <c r="F24" s="13"/>
      <c r="G24" s="13">
        <v>40</v>
      </c>
      <c r="H24" s="17">
        <f t="shared" si="0"/>
        <v>146.89999999999986</v>
      </c>
      <c r="I24" s="18"/>
    </row>
    <row r="25" spans="1:9" s="10" customFormat="1" ht="16.5" customHeight="1" x14ac:dyDescent="0.25">
      <c r="A25" s="11">
        <v>42061</v>
      </c>
      <c r="B25" s="11" t="s">
        <v>73</v>
      </c>
      <c r="C25" s="14" t="s">
        <v>83</v>
      </c>
      <c r="D25" s="7" t="s">
        <v>41</v>
      </c>
      <c r="E25" s="16" t="s">
        <v>16</v>
      </c>
      <c r="F25" s="13"/>
      <c r="G25" s="13">
        <v>60</v>
      </c>
      <c r="H25" s="17">
        <f t="shared" si="0"/>
        <v>86.899999999999864</v>
      </c>
      <c r="I25" s="18"/>
    </row>
    <row r="26" spans="1:9" s="10" customFormat="1" ht="17.25" customHeight="1" x14ac:dyDescent="0.25">
      <c r="A26" s="11"/>
      <c r="B26" s="11"/>
      <c r="C26" s="14"/>
      <c r="D26" s="7"/>
      <c r="E26" s="16"/>
      <c r="F26" s="13"/>
      <c r="G26" s="13"/>
      <c r="H26" s="17"/>
      <c r="I26" s="6"/>
    </row>
    <row r="27" spans="1:9" s="10" customFormat="1" ht="16.5" customHeight="1" x14ac:dyDescent="0.25">
      <c r="A27" s="11"/>
      <c r="B27" s="11"/>
      <c r="C27" s="14"/>
      <c r="D27" s="15"/>
      <c r="E27" s="16"/>
      <c r="F27" s="13"/>
      <c r="G27" s="13"/>
      <c r="H27" s="17"/>
      <c r="I27" s="6"/>
    </row>
    <row r="28" spans="1:9" s="10" customFormat="1" ht="16.5" customHeight="1" x14ac:dyDescent="0.25">
      <c r="A28" s="11"/>
      <c r="B28" s="11"/>
      <c r="C28" s="6"/>
      <c r="D28" s="7"/>
      <c r="E28" s="12"/>
      <c r="F28" s="13"/>
      <c r="G28" s="13"/>
      <c r="H28" s="17"/>
      <c r="I28" s="6"/>
    </row>
    <row r="29" spans="1:9" s="10" customFormat="1" ht="16.5" customHeight="1" x14ac:dyDescent="0.25">
      <c r="A29" s="11"/>
      <c r="B29" s="11"/>
      <c r="C29" s="14"/>
      <c r="D29" s="7"/>
      <c r="E29" s="16"/>
      <c r="F29" s="13"/>
      <c r="G29" s="13"/>
      <c r="H29" s="17"/>
      <c r="I29" s="6"/>
    </row>
    <row r="30" spans="1:9" s="10" customFormat="1" ht="17.25" customHeight="1" x14ac:dyDescent="0.25">
      <c r="A30" s="11"/>
      <c r="B30" s="11"/>
      <c r="C30" s="14"/>
      <c r="D30" s="15"/>
      <c r="E30" s="12"/>
      <c r="F30" s="13"/>
      <c r="G30" s="13"/>
      <c r="H30" s="17"/>
      <c r="I30" s="6"/>
    </row>
    <row r="31" spans="1:9" s="10" customFormat="1" ht="15.75" customHeight="1" x14ac:dyDescent="0.25">
      <c r="A31" s="11"/>
      <c r="B31" s="11"/>
      <c r="C31" s="14"/>
      <c r="D31" s="7"/>
      <c r="E31" s="16"/>
      <c r="F31" s="13"/>
      <c r="G31" s="13"/>
      <c r="H31" s="17"/>
      <c r="I31" s="6"/>
    </row>
    <row r="32" spans="1:9" s="10" customFormat="1" ht="16.5" customHeight="1" x14ac:dyDescent="0.25">
      <c r="A32" s="11"/>
      <c r="B32" s="11"/>
      <c r="C32" s="14"/>
      <c r="D32" s="15"/>
      <c r="E32" s="16"/>
      <c r="F32" s="13"/>
      <c r="G32" s="13"/>
      <c r="H32" s="17"/>
      <c r="I32" s="6"/>
    </row>
    <row r="33" spans="1:9" s="10" customFormat="1" ht="16.5" customHeight="1" x14ac:dyDescent="0.25">
      <c r="A33" s="5"/>
      <c r="B33" s="5"/>
      <c r="C33" s="6"/>
      <c r="D33" s="7"/>
      <c r="E33" s="12"/>
      <c r="F33" s="8"/>
      <c r="G33" s="8"/>
      <c r="H33" s="9"/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23" customFormat="1" ht="16.5" customHeight="1" thickBot="1" x14ac:dyDescent="0.3">
      <c r="A35" s="19"/>
      <c r="B35" s="19"/>
      <c r="C35" s="20"/>
      <c r="D35" s="21"/>
      <c r="E35" s="20" t="s">
        <v>17</v>
      </c>
      <c r="F35" s="22"/>
      <c r="G35" s="22">
        <f>SUM(G9:G33)</f>
        <v>413.09999999999997</v>
      </c>
      <c r="H35" s="20"/>
      <c r="I35" s="20"/>
    </row>
    <row r="36" spans="1:9" s="24" customFormat="1" ht="12.75" x14ac:dyDescent="0.2"/>
    <row r="37" spans="1:9" x14ac:dyDescent="0.2">
      <c r="G37" s="25"/>
    </row>
    <row r="38" spans="1:9" x14ac:dyDescent="0.2">
      <c r="A38" s="26" t="s">
        <v>18</v>
      </c>
      <c r="B38" s="27"/>
      <c r="C38" s="27"/>
    </row>
    <row r="39" spans="1:9" x14ac:dyDescent="0.2">
      <c r="A39" s="27"/>
      <c r="B39" s="27"/>
      <c r="C39" s="28"/>
    </row>
    <row r="40" spans="1:9" x14ac:dyDescent="0.2">
      <c r="A40" s="27"/>
      <c r="B40" s="27"/>
      <c r="C40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C16" sqref="C16:E16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90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'Feb''15'!H25</f>
        <v>86.899999999999864</v>
      </c>
      <c r="I9" s="6"/>
    </row>
    <row r="10" spans="1:9" s="10" customFormat="1" ht="18" customHeight="1" x14ac:dyDescent="0.25">
      <c r="A10" s="5">
        <v>42064</v>
      </c>
      <c r="B10" s="11" t="s">
        <v>91</v>
      </c>
      <c r="C10" s="6" t="s">
        <v>14</v>
      </c>
      <c r="D10" s="7" t="s">
        <v>15</v>
      </c>
      <c r="E10" s="12" t="s">
        <v>16</v>
      </c>
      <c r="F10" s="13">
        <v>413.1</v>
      </c>
      <c r="G10" s="8"/>
      <c r="H10" s="9">
        <f>H9+F10-G10</f>
        <v>499.99999999999989</v>
      </c>
      <c r="I10" s="6"/>
    </row>
    <row r="11" spans="1:9" s="10" customFormat="1" ht="17.25" customHeight="1" x14ac:dyDescent="0.25">
      <c r="A11" s="11">
        <v>42065</v>
      </c>
      <c r="B11" s="11" t="s">
        <v>84</v>
      </c>
      <c r="C11" s="14" t="s">
        <v>92</v>
      </c>
      <c r="D11" s="7" t="s">
        <v>93</v>
      </c>
      <c r="E11" s="16" t="s">
        <v>94</v>
      </c>
      <c r="F11" s="13"/>
      <c r="G11" s="13">
        <v>82.45</v>
      </c>
      <c r="H11" s="17">
        <f t="shared" ref="H11:H24" si="0">H10+F11-G11</f>
        <v>417.5499999999999</v>
      </c>
      <c r="I11" s="6"/>
    </row>
    <row r="12" spans="1:9" s="10" customFormat="1" ht="17.25" customHeight="1" x14ac:dyDescent="0.25">
      <c r="A12" s="11">
        <v>42068</v>
      </c>
      <c r="B12" s="11" t="s">
        <v>107</v>
      </c>
      <c r="C12" s="14" t="s">
        <v>35</v>
      </c>
      <c r="D12" s="7" t="s">
        <v>21</v>
      </c>
      <c r="E12" s="16" t="s">
        <v>22</v>
      </c>
      <c r="F12" s="13"/>
      <c r="G12" s="13">
        <v>50</v>
      </c>
      <c r="H12" s="17">
        <f t="shared" si="0"/>
        <v>367.5499999999999</v>
      </c>
      <c r="I12" s="6"/>
    </row>
    <row r="13" spans="1:9" s="10" customFormat="1" ht="18.75" customHeight="1" x14ac:dyDescent="0.25">
      <c r="A13" s="11">
        <v>42074</v>
      </c>
      <c r="B13" s="11" t="s">
        <v>95</v>
      </c>
      <c r="C13" s="14" t="s">
        <v>35</v>
      </c>
      <c r="D13" s="7" t="s">
        <v>21</v>
      </c>
      <c r="E13" s="16" t="s">
        <v>22</v>
      </c>
      <c r="F13" s="13"/>
      <c r="G13" s="13">
        <v>40</v>
      </c>
      <c r="H13" s="17">
        <f t="shared" si="0"/>
        <v>327.5499999999999</v>
      </c>
      <c r="I13" s="6"/>
    </row>
    <row r="14" spans="1:9" s="10" customFormat="1" ht="17.25" customHeight="1" x14ac:dyDescent="0.25">
      <c r="A14" s="11">
        <v>42075</v>
      </c>
      <c r="B14" s="11" t="s">
        <v>96</v>
      </c>
      <c r="C14" s="6" t="s">
        <v>74</v>
      </c>
      <c r="D14" s="7" t="s">
        <v>81</v>
      </c>
      <c r="E14" s="12" t="s">
        <v>82</v>
      </c>
      <c r="F14" s="13"/>
      <c r="G14" s="13">
        <v>6.8</v>
      </c>
      <c r="H14" s="17">
        <f t="shared" si="0"/>
        <v>320.74999999999989</v>
      </c>
      <c r="I14" s="6"/>
    </row>
    <row r="15" spans="1:9" s="10" customFormat="1" ht="17.25" customHeight="1" x14ac:dyDescent="0.25">
      <c r="A15" s="11">
        <v>42076</v>
      </c>
      <c r="B15" s="11" t="s">
        <v>97</v>
      </c>
      <c r="C15" s="14" t="s">
        <v>101</v>
      </c>
      <c r="D15" s="7" t="s">
        <v>15</v>
      </c>
      <c r="E15" s="16" t="s">
        <v>16</v>
      </c>
      <c r="F15" s="13"/>
      <c r="G15" s="13">
        <v>28.5</v>
      </c>
      <c r="H15" s="17">
        <f t="shared" si="0"/>
        <v>292.24999999999989</v>
      </c>
      <c r="I15" s="6"/>
    </row>
    <row r="16" spans="1:9" s="10" customFormat="1" ht="17.25" customHeight="1" x14ac:dyDescent="0.25">
      <c r="A16" s="11">
        <v>42079</v>
      </c>
      <c r="B16" s="11" t="s">
        <v>98</v>
      </c>
      <c r="C16" s="14" t="s">
        <v>102</v>
      </c>
      <c r="D16" s="7" t="s">
        <v>21</v>
      </c>
      <c r="E16" s="16" t="s">
        <v>22</v>
      </c>
      <c r="F16" s="13"/>
      <c r="G16" s="13">
        <v>7</v>
      </c>
      <c r="H16" s="17">
        <f t="shared" si="0"/>
        <v>285.24999999999989</v>
      </c>
      <c r="I16" s="6"/>
    </row>
    <row r="17" spans="1:9" s="10" customFormat="1" ht="17.25" customHeight="1" x14ac:dyDescent="0.25">
      <c r="A17" s="11"/>
      <c r="B17" s="11"/>
      <c r="C17" s="14" t="s">
        <v>104</v>
      </c>
      <c r="D17" s="7" t="s">
        <v>21</v>
      </c>
      <c r="E17" s="16" t="s">
        <v>22</v>
      </c>
      <c r="F17" s="13"/>
      <c r="G17" s="13">
        <v>7</v>
      </c>
      <c r="H17" s="17">
        <f t="shared" si="0"/>
        <v>278.24999999999989</v>
      </c>
      <c r="I17" s="18"/>
    </row>
    <row r="18" spans="1:9" s="10" customFormat="1" ht="17.25" customHeight="1" x14ac:dyDescent="0.25">
      <c r="A18" s="11"/>
      <c r="B18" s="11"/>
      <c r="C18" s="14" t="s">
        <v>103</v>
      </c>
      <c r="D18" s="15" t="s">
        <v>21</v>
      </c>
      <c r="E18" s="16" t="s">
        <v>22</v>
      </c>
      <c r="F18" s="13"/>
      <c r="G18" s="13">
        <v>12</v>
      </c>
      <c r="H18" s="17">
        <f t="shared" si="0"/>
        <v>266.24999999999989</v>
      </c>
      <c r="I18" s="18"/>
    </row>
    <row r="19" spans="1:9" s="10" customFormat="1" ht="19.5" customHeight="1" x14ac:dyDescent="0.25">
      <c r="A19" s="11">
        <v>42080</v>
      </c>
      <c r="B19" s="11" t="s">
        <v>99</v>
      </c>
      <c r="C19" s="14" t="s">
        <v>105</v>
      </c>
      <c r="D19" s="15" t="s">
        <v>81</v>
      </c>
      <c r="E19" s="16" t="s">
        <v>106</v>
      </c>
      <c r="F19" s="13"/>
      <c r="G19" s="13">
        <v>1.3</v>
      </c>
      <c r="H19" s="17">
        <f t="shared" si="0"/>
        <v>264.94999999999987</v>
      </c>
      <c r="I19" s="6"/>
    </row>
    <row r="20" spans="1:9" s="10" customFormat="1" ht="29.25" customHeight="1" x14ac:dyDescent="0.25">
      <c r="A20" s="11">
        <v>42086</v>
      </c>
      <c r="B20" s="11" t="s">
        <v>100</v>
      </c>
      <c r="C20" s="14" t="s">
        <v>74</v>
      </c>
      <c r="D20" s="7" t="s">
        <v>21</v>
      </c>
      <c r="E20" s="16" t="s">
        <v>108</v>
      </c>
      <c r="F20" s="13"/>
      <c r="G20" s="13">
        <v>7.1</v>
      </c>
      <c r="H20" s="17">
        <f t="shared" si="0"/>
        <v>257.84999999999985</v>
      </c>
      <c r="I20" s="18"/>
    </row>
    <row r="21" spans="1:9" s="10" customFormat="1" ht="16.5" customHeight="1" x14ac:dyDescent="0.25">
      <c r="A21" s="11">
        <v>42087</v>
      </c>
      <c r="B21" s="11" t="s">
        <v>109</v>
      </c>
      <c r="C21" s="14" t="s">
        <v>111</v>
      </c>
      <c r="D21" s="7" t="s">
        <v>93</v>
      </c>
      <c r="E21" s="16" t="s">
        <v>112</v>
      </c>
      <c r="F21" s="13"/>
      <c r="G21" s="13">
        <v>10</v>
      </c>
      <c r="H21" s="17">
        <f t="shared" si="0"/>
        <v>247.84999999999985</v>
      </c>
      <c r="I21" s="18"/>
    </row>
    <row r="22" spans="1:9" s="10" customFormat="1" ht="16.5" customHeight="1" x14ac:dyDescent="0.25">
      <c r="A22" s="11">
        <v>42087</v>
      </c>
      <c r="B22" s="11" t="s">
        <v>110</v>
      </c>
      <c r="C22" s="14" t="s">
        <v>74</v>
      </c>
      <c r="D22" s="7" t="s">
        <v>81</v>
      </c>
      <c r="E22" s="12" t="s">
        <v>82</v>
      </c>
      <c r="F22" s="13"/>
      <c r="G22" s="13">
        <v>6.8</v>
      </c>
      <c r="H22" s="17">
        <f t="shared" si="0"/>
        <v>241.04999999999984</v>
      </c>
      <c r="I22" s="18"/>
    </row>
    <row r="23" spans="1:9" s="10" customFormat="1" ht="18" customHeight="1" x14ac:dyDescent="0.25">
      <c r="A23" s="11">
        <v>42094</v>
      </c>
      <c r="B23" s="11" t="s">
        <v>113</v>
      </c>
      <c r="C23" s="14" t="s">
        <v>35</v>
      </c>
      <c r="D23" s="7" t="s">
        <v>21</v>
      </c>
      <c r="E23" s="16" t="s">
        <v>22</v>
      </c>
      <c r="F23" s="13"/>
      <c r="G23" s="13">
        <v>30</v>
      </c>
      <c r="H23" s="17">
        <f t="shared" si="0"/>
        <v>211.04999999999984</v>
      </c>
      <c r="I23" s="18"/>
    </row>
    <row r="24" spans="1:9" s="10" customFormat="1" ht="17.25" customHeight="1" x14ac:dyDescent="0.25">
      <c r="A24" s="11"/>
      <c r="B24" s="11"/>
      <c r="C24" s="16" t="s">
        <v>114</v>
      </c>
      <c r="D24" s="7" t="s">
        <v>21</v>
      </c>
      <c r="E24" s="16" t="s">
        <v>22</v>
      </c>
      <c r="F24" s="13"/>
      <c r="G24" s="13">
        <v>6</v>
      </c>
      <c r="H24" s="17">
        <f t="shared" si="0"/>
        <v>205.04999999999984</v>
      </c>
      <c r="I24" s="18"/>
    </row>
    <row r="25" spans="1:9" s="10" customFormat="1" ht="16.5" customHeight="1" x14ac:dyDescent="0.25">
      <c r="A25" s="11"/>
      <c r="B25" s="11"/>
      <c r="C25" s="14"/>
      <c r="D25" s="7"/>
      <c r="E25" s="16"/>
      <c r="F25" s="13"/>
      <c r="G25" s="13"/>
      <c r="H25" s="17"/>
      <c r="I25" s="18"/>
    </row>
    <row r="26" spans="1:9" s="10" customFormat="1" ht="17.25" customHeight="1" x14ac:dyDescent="0.25">
      <c r="A26" s="11"/>
      <c r="B26" s="11"/>
      <c r="C26" s="14"/>
      <c r="D26" s="7"/>
      <c r="E26" s="16"/>
      <c r="F26" s="13"/>
      <c r="G26" s="13"/>
      <c r="H26" s="17"/>
      <c r="I26" s="6"/>
    </row>
    <row r="27" spans="1:9" s="10" customFormat="1" ht="16.5" customHeight="1" x14ac:dyDescent="0.25">
      <c r="A27" s="11"/>
      <c r="B27" s="11"/>
      <c r="C27" s="14"/>
      <c r="D27" s="15"/>
      <c r="E27" s="16"/>
      <c r="F27" s="13"/>
      <c r="G27" s="13"/>
      <c r="H27" s="17"/>
      <c r="I27" s="6"/>
    </row>
    <row r="28" spans="1:9" s="10" customFormat="1" ht="16.5" customHeight="1" x14ac:dyDescent="0.25">
      <c r="A28" s="11"/>
      <c r="B28" s="11"/>
      <c r="C28" s="6"/>
      <c r="D28" s="7"/>
      <c r="E28" s="12"/>
      <c r="F28" s="13"/>
      <c r="G28" s="13"/>
      <c r="H28" s="17"/>
      <c r="I28" s="6"/>
    </row>
    <row r="29" spans="1:9" s="10" customFormat="1" ht="16.5" customHeight="1" x14ac:dyDescent="0.25">
      <c r="A29" s="11"/>
      <c r="B29" s="11"/>
      <c r="C29" s="14"/>
      <c r="D29" s="7"/>
      <c r="E29" s="16"/>
      <c r="F29" s="13"/>
      <c r="G29" s="13"/>
      <c r="H29" s="17"/>
      <c r="I29" s="6"/>
    </row>
    <row r="30" spans="1:9" s="10" customFormat="1" ht="17.25" customHeight="1" x14ac:dyDescent="0.25">
      <c r="A30" s="11"/>
      <c r="B30" s="11"/>
      <c r="C30" s="14"/>
      <c r="D30" s="15"/>
      <c r="E30" s="12"/>
      <c r="F30" s="13"/>
      <c r="G30" s="13"/>
      <c r="H30" s="17"/>
      <c r="I30" s="6"/>
    </row>
    <row r="31" spans="1:9" s="10" customFormat="1" ht="15.75" customHeight="1" x14ac:dyDescent="0.25">
      <c r="A31" s="11"/>
      <c r="B31" s="11"/>
      <c r="C31" s="14"/>
      <c r="D31" s="7"/>
      <c r="E31" s="16"/>
      <c r="F31" s="13"/>
      <c r="G31" s="13"/>
      <c r="H31" s="17"/>
      <c r="I31" s="6"/>
    </row>
    <row r="32" spans="1:9" s="10" customFormat="1" ht="16.5" customHeight="1" x14ac:dyDescent="0.25">
      <c r="A32" s="11"/>
      <c r="B32" s="11"/>
      <c r="C32" s="14"/>
      <c r="D32" s="15"/>
      <c r="E32" s="16"/>
      <c r="F32" s="13"/>
      <c r="G32" s="13"/>
      <c r="H32" s="17"/>
      <c r="I32" s="6"/>
    </row>
    <row r="33" spans="1:9" s="10" customFormat="1" ht="16.5" customHeight="1" x14ac:dyDescent="0.25">
      <c r="A33" s="5"/>
      <c r="B33" s="5"/>
      <c r="C33" s="6"/>
      <c r="D33" s="7"/>
      <c r="E33" s="12"/>
      <c r="F33" s="8"/>
      <c r="G33" s="8"/>
      <c r="H33" s="9"/>
      <c r="I33" s="6"/>
    </row>
    <row r="34" spans="1:9" s="10" customFormat="1" ht="16.5" customHeight="1" x14ac:dyDescent="0.25">
      <c r="A34" s="5"/>
      <c r="B34" s="5"/>
      <c r="C34" s="6"/>
      <c r="D34" s="7"/>
      <c r="E34" s="6"/>
      <c r="F34" s="8"/>
      <c r="G34" s="8"/>
      <c r="H34" s="9"/>
      <c r="I34" s="6"/>
    </row>
    <row r="35" spans="1:9" s="23" customFormat="1" ht="16.5" customHeight="1" thickBot="1" x14ac:dyDescent="0.3">
      <c r="A35" s="19"/>
      <c r="B35" s="19"/>
      <c r="C35" s="20"/>
      <c r="D35" s="21"/>
      <c r="E35" s="20" t="s">
        <v>17</v>
      </c>
      <c r="F35" s="22"/>
      <c r="G35" s="22">
        <f>SUM(G9:G33)</f>
        <v>294.95</v>
      </c>
      <c r="H35" s="20"/>
      <c r="I35" s="20"/>
    </row>
    <row r="36" spans="1:9" s="24" customFormat="1" ht="12.75" x14ac:dyDescent="0.2"/>
    <row r="37" spans="1:9" x14ac:dyDescent="0.2">
      <c r="G37" s="25"/>
    </row>
    <row r="38" spans="1:9" x14ac:dyDescent="0.2">
      <c r="A38" s="26" t="s">
        <v>18</v>
      </c>
      <c r="B38" s="27"/>
      <c r="C38" s="27"/>
    </row>
    <row r="39" spans="1:9" x14ac:dyDescent="0.2">
      <c r="A39" s="27"/>
      <c r="B39" s="27"/>
      <c r="C39" s="28"/>
    </row>
    <row r="40" spans="1:9" x14ac:dyDescent="0.2">
      <c r="A40" s="27"/>
      <c r="B40" s="27"/>
      <c r="C40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opLeftCell="A7" workbookViewId="0">
      <selection activeCell="C27" sqref="C27:E27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116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'Mar''15'!H24</f>
        <v>205.04999999999984</v>
      </c>
      <c r="I9" s="6"/>
    </row>
    <row r="10" spans="1:9" s="10" customFormat="1" ht="18" customHeight="1" x14ac:dyDescent="0.25">
      <c r="A10" s="5">
        <v>42095</v>
      </c>
      <c r="B10" s="11" t="s">
        <v>115</v>
      </c>
      <c r="C10" s="6" t="s">
        <v>14</v>
      </c>
      <c r="D10" s="7" t="s">
        <v>15</v>
      </c>
      <c r="E10" s="12" t="s">
        <v>16</v>
      </c>
      <c r="F10" s="13">
        <v>294.95</v>
      </c>
      <c r="G10" s="8"/>
      <c r="H10" s="9">
        <f>H9+F10-G10</f>
        <v>499.99999999999983</v>
      </c>
      <c r="I10" s="6"/>
    </row>
    <row r="11" spans="1:9" s="10" customFormat="1" ht="17.25" customHeight="1" x14ac:dyDescent="0.25">
      <c r="A11" s="11">
        <v>42095</v>
      </c>
      <c r="B11" s="11" t="s">
        <v>117</v>
      </c>
      <c r="C11" s="14" t="s">
        <v>35</v>
      </c>
      <c r="D11" s="7" t="s">
        <v>21</v>
      </c>
      <c r="E11" s="16" t="s">
        <v>22</v>
      </c>
      <c r="F11" s="13"/>
      <c r="G11" s="13">
        <v>40</v>
      </c>
      <c r="H11" s="17">
        <f t="shared" ref="H11:H24" si="0">H10+F11-G11</f>
        <v>459.99999999999983</v>
      </c>
      <c r="I11" s="6"/>
    </row>
    <row r="12" spans="1:9" s="10" customFormat="1" ht="17.25" customHeight="1" x14ac:dyDescent="0.25">
      <c r="A12" s="11">
        <v>42098</v>
      </c>
      <c r="B12" s="11" t="s">
        <v>118</v>
      </c>
      <c r="C12" s="14" t="s">
        <v>35</v>
      </c>
      <c r="D12" s="7" t="s">
        <v>21</v>
      </c>
      <c r="E12" s="16" t="s">
        <v>22</v>
      </c>
      <c r="F12" s="13"/>
      <c r="G12" s="13">
        <v>40</v>
      </c>
      <c r="H12" s="17">
        <f t="shared" si="0"/>
        <v>419.99999999999983</v>
      </c>
      <c r="I12" s="6"/>
    </row>
    <row r="13" spans="1:9" s="10" customFormat="1" ht="18.75" customHeight="1" x14ac:dyDescent="0.25">
      <c r="A13" s="11">
        <v>42100</v>
      </c>
      <c r="B13" s="11" t="s">
        <v>119</v>
      </c>
      <c r="C13" s="14" t="s">
        <v>120</v>
      </c>
      <c r="D13" s="7" t="s">
        <v>21</v>
      </c>
      <c r="E13" s="16" t="s">
        <v>16</v>
      </c>
      <c r="F13" s="13"/>
      <c r="G13" s="13">
        <v>68.900000000000006</v>
      </c>
      <c r="H13" s="17">
        <f t="shared" si="0"/>
        <v>351.0999999999998</v>
      </c>
      <c r="I13" s="6"/>
    </row>
    <row r="14" spans="1:9" s="10" customFormat="1" ht="25.5" x14ac:dyDescent="0.25">
      <c r="A14" s="11">
        <v>42101</v>
      </c>
      <c r="B14" s="11" t="s">
        <v>121</v>
      </c>
      <c r="C14" s="12" t="s">
        <v>122</v>
      </c>
      <c r="D14" s="7" t="s">
        <v>21</v>
      </c>
      <c r="E14" s="12" t="s">
        <v>123</v>
      </c>
      <c r="F14" s="13"/>
      <c r="G14" s="13">
        <v>39</v>
      </c>
      <c r="H14" s="17">
        <f t="shared" si="0"/>
        <v>312.0999999999998</v>
      </c>
      <c r="I14" s="6"/>
    </row>
    <row r="15" spans="1:9" s="10" customFormat="1" ht="17.25" customHeight="1" x14ac:dyDescent="0.25">
      <c r="A15" s="11">
        <v>42102</v>
      </c>
      <c r="B15" s="11" t="s">
        <v>124</v>
      </c>
      <c r="C15" s="14" t="s">
        <v>126</v>
      </c>
      <c r="D15" s="7" t="s">
        <v>21</v>
      </c>
      <c r="E15" s="16" t="s">
        <v>125</v>
      </c>
      <c r="F15" s="13"/>
      <c r="G15" s="13">
        <v>11</v>
      </c>
      <c r="H15" s="17">
        <f t="shared" si="0"/>
        <v>301.0999999999998</v>
      </c>
      <c r="I15" s="6"/>
    </row>
    <row r="16" spans="1:9" s="10" customFormat="1" ht="17.25" customHeight="1" x14ac:dyDescent="0.25">
      <c r="A16" s="11"/>
      <c r="B16" s="11"/>
      <c r="C16" s="14" t="s">
        <v>127</v>
      </c>
      <c r="D16" s="7" t="s">
        <v>21</v>
      </c>
      <c r="E16" s="16" t="s">
        <v>22</v>
      </c>
      <c r="F16" s="13"/>
      <c r="G16" s="13">
        <v>4</v>
      </c>
      <c r="H16" s="17">
        <f t="shared" si="0"/>
        <v>297.0999999999998</v>
      </c>
      <c r="I16" s="6"/>
    </row>
    <row r="17" spans="1:9" s="10" customFormat="1" ht="17.25" customHeight="1" x14ac:dyDescent="0.25">
      <c r="A17" s="11">
        <v>42102</v>
      </c>
      <c r="B17" s="11" t="s">
        <v>128</v>
      </c>
      <c r="C17" s="14" t="s">
        <v>35</v>
      </c>
      <c r="D17" s="7" t="s">
        <v>21</v>
      </c>
      <c r="E17" s="16" t="s">
        <v>22</v>
      </c>
      <c r="F17" s="13"/>
      <c r="G17" s="13">
        <v>40</v>
      </c>
      <c r="H17" s="17">
        <f t="shared" si="0"/>
        <v>257.0999999999998</v>
      </c>
      <c r="I17" s="18"/>
    </row>
    <row r="18" spans="1:9" s="10" customFormat="1" ht="17.25" customHeight="1" x14ac:dyDescent="0.25">
      <c r="A18" s="11">
        <v>42108</v>
      </c>
      <c r="B18" s="11" t="s">
        <v>129</v>
      </c>
      <c r="C18" s="14" t="s">
        <v>35</v>
      </c>
      <c r="D18" s="7" t="s">
        <v>21</v>
      </c>
      <c r="E18" s="16" t="s">
        <v>22</v>
      </c>
      <c r="F18" s="13"/>
      <c r="G18" s="13">
        <v>40</v>
      </c>
      <c r="H18" s="17">
        <f t="shared" si="0"/>
        <v>217.0999999999998</v>
      </c>
      <c r="I18" s="18"/>
    </row>
    <row r="19" spans="1:9" s="10" customFormat="1" ht="19.5" customHeight="1" x14ac:dyDescent="0.25">
      <c r="A19" s="11">
        <v>42111</v>
      </c>
      <c r="B19" s="11" t="s">
        <v>130</v>
      </c>
      <c r="C19" s="14" t="s">
        <v>132</v>
      </c>
      <c r="D19" s="7" t="s">
        <v>21</v>
      </c>
      <c r="E19" s="16" t="s">
        <v>22</v>
      </c>
      <c r="F19" s="13"/>
      <c r="G19" s="13">
        <v>48</v>
      </c>
      <c r="H19" s="17">
        <f t="shared" si="0"/>
        <v>169.0999999999998</v>
      </c>
      <c r="I19" s="6"/>
    </row>
    <row r="20" spans="1:9" s="10" customFormat="1" ht="29.25" customHeight="1" x14ac:dyDescent="0.25">
      <c r="A20" s="11">
        <v>42111</v>
      </c>
      <c r="B20" s="11" t="s">
        <v>131</v>
      </c>
      <c r="C20" s="14" t="s">
        <v>133</v>
      </c>
      <c r="D20" s="7" t="s">
        <v>15</v>
      </c>
      <c r="E20" s="16" t="s">
        <v>134</v>
      </c>
      <c r="F20" s="13"/>
      <c r="G20" s="13">
        <v>2.2999999999999998</v>
      </c>
      <c r="H20" s="17">
        <f t="shared" si="0"/>
        <v>166.79999999999978</v>
      </c>
      <c r="I20" s="18"/>
    </row>
    <row r="21" spans="1:9" s="10" customFormat="1" ht="16.5" customHeight="1" x14ac:dyDescent="0.25">
      <c r="A21" s="11">
        <v>42114</v>
      </c>
      <c r="B21" s="11" t="s">
        <v>135</v>
      </c>
      <c r="C21" s="14" t="s">
        <v>136</v>
      </c>
      <c r="D21" s="7" t="s">
        <v>21</v>
      </c>
      <c r="E21" s="16" t="s">
        <v>22</v>
      </c>
      <c r="F21" s="13"/>
      <c r="G21" s="13">
        <v>6.3</v>
      </c>
      <c r="H21" s="17">
        <f t="shared" si="0"/>
        <v>160.49999999999977</v>
      </c>
      <c r="I21" s="18"/>
    </row>
    <row r="22" spans="1:9" s="10" customFormat="1" ht="16.5" customHeight="1" x14ac:dyDescent="0.25">
      <c r="A22" s="11">
        <v>42116</v>
      </c>
      <c r="B22" s="11" t="s">
        <v>137</v>
      </c>
      <c r="C22" s="14" t="s">
        <v>35</v>
      </c>
      <c r="D22" s="7" t="s">
        <v>21</v>
      </c>
      <c r="E22" s="16" t="s">
        <v>22</v>
      </c>
      <c r="F22" s="13"/>
      <c r="G22" s="13">
        <v>40</v>
      </c>
      <c r="H22" s="17">
        <f t="shared" si="0"/>
        <v>120.49999999999977</v>
      </c>
      <c r="I22" s="18"/>
    </row>
    <row r="23" spans="1:9" s="10" customFormat="1" ht="16.5" customHeight="1" x14ac:dyDescent="0.25">
      <c r="A23" s="11">
        <v>42116</v>
      </c>
      <c r="B23" s="11" t="s">
        <v>138</v>
      </c>
      <c r="C23" s="14" t="s">
        <v>143</v>
      </c>
      <c r="D23" s="7" t="s">
        <v>144</v>
      </c>
      <c r="E23" s="16" t="s">
        <v>145</v>
      </c>
      <c r="F23" s="13"/>
      <c r="G23" s="13">
        <v>80</v>
      </c>
      <c r="H23" s="17">
        <f t="shared" si="0"/>
        <v>40.499999999999773</v>
      </c>
      <c r="I23" s="18"/>
    </row>
    <row r="24" spans="1:9" s="10" customFormat="1" ht="16.5" customHeight="1" x14ac:dyDescent="0.25">
      <c r="A24" s="11">
        <v>42118</v>
      </c>
      <c r="B24" s="11" t="s">
        <v>140</v>
      </c>
      <c r="C24" s="14" t="s">
        <v>139</v>
      </c>
      <c r="D24" s="7" t="s">
        <v>21</v>
      </c>
      <c r="E24" s="16" t="s">
        <v>22</v>
      </c>
      <c r="F24" s="13"/>
      <c r="G24" s="13">
        <v>8</v>
      </c>
      <c r="H24" s="17">
        <f t="shared" si="0"/>
        <v>32.499999999999773</v>
      </c>
      <c r="I24" s="18"/>
    </row>
    <row r="25" spans="1:9" s="10" customFormat="1" ht="16.5" customHeight="1" x14ac:dyDescent="0.25">
      <c r="A25" s="11">
        <v>42118</v>
      </c>
      <c r="B25" s="11" t="s">
        <v>141</v>
      </c>
      <c r="C25" s="6" t="s">
        <v>14</v>
      </c>
      <c r="D25" s="7" t="s">
        <v>15</v>
      </c>
      <c r="E25" s="12" t="s">
        <v>16</v>
      </c>
      <c r="F25" s="13">
        <v>467.5</v>
      </c>
      <c r="G25" s="13"/>
      <c r="H25" s="17">
        <f t="shared" ref="H25:H28" si="1">H24+F25-G25</f>
        <v>499.99999999999977</v>
      </c>
      <c r="I25" s="18"/>
    </row>
    <row r="26" spans="1:9" s="10" customFormat="1" ht="18" customHeight="1" x14ac:dyDescent="0.25">
      <c r="A26" s="11">
        <v>42118</v>
      </c>
      <c r="B26" s="11" t="s">
        <v>142</v>
      </c>
      <c r="C26" s="14" t="s">
        <v>146</v>
      </c>
      <c r="D26" s="7" t="s">
        <v>41</v>
      </c>
      <c r="E26" s="16" t="s">
        <v>16</v>
      </c>
      <c r="F26" s="13"/>
      <c r="G26" s="13">
        <v>50.6</v>
      </c>
      <c r="H26" s="17">
        <f t="shared" si="1"/>
        <v>449.39999999999975</v>
      </c>
      <c r="I26" s="18"/>
    </row>
    <row r="27" spans="1:9" s="10" customFormat="1" ht="17.25" customHeight="1" x14ac:dyDescent="0.25">
      <c r="A27" s="11">
        <v>42118</v>
      </c>
      <c r="B27" s="11" t="s">
        <v>147</v>
      </c>
      <c r="C27" s="16" t="s">
        <v>148</v>
      </c>
      <c r="D27" s="7" t="s">
        <v>149</v>
      </c>
      <c r="E27" s="16" t="s">
        <v>150</v>
      </c>
      <c r="F27" s="13"/>
      <c r="G27" s="13">
        <v>72</v>
      </c>
      <c r="H27" s="17">
        <f t="shared" si="1"/>
        <v>377.39999999999975</v>
      </c>
      <c r="I27" s="18"/>
    </row>
    <row r="28" spans="1:9" s="10" customFormat="1" ht="16.5" customHeight="1" x14ac:dyDescent="0.25">
      <c r="A28" s="11">
        <v>42121</v>
      </c>
      <c r="B28" s="11" t="s">
        <v>151</v>
      </c>
      <c r="C28" s="6" t="s">
        <v>152</v>
      </c>
      <c r="D28" s="7" t="s">
        <v>41</v>
      </c>
      <c r="E28" s="16" t="s">
        <v>16</v>
      </c>
      <c r="F28" s="13"/>
      <c r="G28" s="13">
        <v>6.35</v>
      </c>
      <c r="H28" s="17">
        <f t="shared" si="1"/>
        <v>371.04999999999973</v>
      </c>
      <c r="I28" s="18"/>
    </row>
    <row r="29" spans="1:9" s="10" customFormat="1" ht="17.25" customHeight="1" x14ac:dyDescent="0.25">
      <c r="A29" s="11"/>
      <c r="B29" s="11"/>
      <c r="C29" s="14"/>
      <c r="D29" s="7"/>
      <c r="E29" s="16"/>
      <c r="F29" s="13"/>
      <c r="G29" s="13"/>
      <c r="H29" s="17"/>
      <c r="I29" s="6"/>
    </row>
    <row r="30" spans="1:9" s="10" customFormat="1" ht="16.5" customHeight="1" x14ac:dyDescent="0.25">
      <c r="A30" s="11"/>
      <c r="B30" s="11"/>
      <c r="C30" s="14"/>
      <c r="D30" s="15"/>
      <c r="E30" s="16"/>
      <c r="F30" s="13"/>
      <c r="G30" s="13"/>
      <c r="H30" s="17"/>
      <c r="I30" s="6"/>
    </row>
    <row r="31" spans="1:9" s="10" customFormat="1" ht="16.5" customHeight="1" x14ac:dyDescent="0.25">
      <c r="A31" s="11"/>
      <c r="B31" s="11"/>
      <c r="C31" s="6"/>
      <c r="D31" s="7"/>
      <c r="E31" s="12"/>
      <c r="F31" s="13"/>
      <c r="G31" s="13"/>
      <c r="H31" s="17"/>
      <c r="I31" s="6"/>
    </row>
    <row r="32" spans="1:9" s="10" customFormat="1" ht="16.5" customHeight="1" x14ac:dyDescent="0.25">
      <c r="A32" s="11"/>
      <c r="B32" s="11"/>
      <c r="C32" s="14"/>
      <c r="D32" s="7"/>
      <c r="E32" s="16"/>
      <c r="F32" s="13"/>
      <c r="G32" s="13"/>
      <c r="H32" s="17"/>
      <c r="I32" s="6"/>
    </row>
    <row r="33" spans="1:9" s="10" customFormat="1" ht="17.25" customHeight="1" x14ac:dyDescent="0.25">
      <c r="A33" s="11"/>
      <c r="B33" s="11"/>
      <c r="C33" s="14"/>
      <c r="D33" s="15"/>
      <c r="E33" s="12"/>
      <c r="F33" s="13"/>
      <c r="G33" s="13"/>
      <c r="H33" s="17"/>
      <c r="I33" s="6"/>
    </row>
    <row r="34" spans="1:9" s="10" customFormat="1" ht="15.75" customHeight="1" x14ac:dyDescent="0.25">
      <c r="A34" s="11"/>
      <c r="B34" s="11"/>
      <c r="C34" s="14"/>
      <c r="D34" s="7"/>
      <c r="E34" s="16"/>
      <c r="F34" s="13"/>
      <c r="G34" s="13"/>
      <c r="H34" s="17"/>
      <c r="I34" s="6"/>
    </row>
    <row r="35" spans="1:9" s="10" customFormat="1" ht="16.5" customHeight="1" x14ac:dyDescent="0.25">
      <c r="A35" s="11"/>
      <c r="B35" s="11"/>
      <c r="C35" s="14"/>
      <c r="D35" s="15"/>
      <c r="E35" s="16"/>
      <c r="F35" s="13"/>
      <c r="G35" s="13"/>
      <c r="H35" s="17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596.45000000000005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C13" sqref="C13:E13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153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'Apr''15'!H28</f>
        <v>371.04999999999973</v>
      </c>
      <c r="I9" s="6"/>
    </row>
    <row r="10" spans="1:9" s="10" customFormat="1" ht="18" customHeight="1" x14ac:dyDescent="0.25">
      <c r="A10" s="5">
        <v>42125</v>
      </c>
      <c r="B10" s="11" t="s">
        <v>154</v>
      </c>
      <c r="C10" s="6" t="s">
        <v>14</v>
      </c>
      <c r="D10" s="7" t="s">
        <v>15</v>
      </c>
      <c r="E10" s="12" t="s">
        <v>16</v>
      </c>
      <c r="F10" s="13">
        <v>128.94999999999999</v>
      </c>
      <c r="G10" s="8"/>
      <c r="H10" s="9">
        <f>H9+F10-G10</f>
        <v>499.99999999999972</v>
      </c>
      <c r="I10" s="6"/>
    </row>
    <row r="11" spans="1:9" s="10" customFormat="1" ht="17.25" customHeight="1" x14ac:dyDescent="0.25">
      <c r="A11" s="11">
        <v>42129</v>
      </c>
      <c r="B11" s="11" t="s">
        <v>155</v>
      </c>
      <c r="C11" s="14" t="s">
        <v>156</v>
      </c>
      <c r="D11" s="7" t="s">
        <v>21</v>
      </c>
      <c r="E11" s="16" t="s">
        <v>16</v>
      </c>
      <c r="F11" s="13"/>
      <c r="G11" s="13">
        <v>15.9</v>
      </c>
      <c r="H11" s="17">
        <f t="shared" ref="H11:H21" si="0">H10+F11-G11</f>
        <v>484.09999999999974</v>
      </c>
      <c r="I11" s="6"/>
    </row>
    <row r="12" spans="1:9" s="10" customFormat="1" ht="17.25" customHeight="1" x14ac:dyDescent="0.25">
      <c r="A12" s="11">
        <v>42130</v>
      </c>
      <c r="B12" s="11" t="s">
        <v>157</v>
      </c>
      <c r="C12" s="14" t="s">
        <v>158</v>
      </c>
      <c r="D12" s="7" t="s">
        <v>21</v>
      </c>
      <c r="E12" s="16" t="s">
        <v>159</v>
      </c>
      <c r="F12" s="13"/>
      <c r="G12" s="13">
        <v>7</v>
      </c>
      <c r="H12" s="17">
        <f t="shared" si="0"/>
        <v>477.09999999999974</v>
      </c>
      <c r="I12" s="6"/>
    </row>
    <row r="13" spans="1:9" s="10" customFormat="1" ht="18.75" customHeight="1" x14ac:dyDescent="0.25">
      <c r="A13" s="11"/>
      <c r="B13" s="11"/>
      <c r="C13" s="14" t="s">
        <v>35</v>
      </c>
      <c r="D13" s="7" t="s">
        <v>21</v>
      </c>
      <c r="E13" s="16" t="s">
        <v>22</v>
      </c>
      <c r="F13" s="13"/>
      <c r="G13" s="13">
        <v>40</v>
      </c>
      <c r="H13" s="17">
        <f t="shared" si="0"/>
        <v>437.09999999999974</v>
      </c>
      <c r="I13" s="6"/>
    </row>
    <row r="14" spans="1:9" s="10" customFormat="1" ht="16.5" customHeight="1" x14ac:dyDescent="0.25">
      <c r="A14" s="11">
        <v>42134</v>
      </c>
      <c r="B14" s="11" t="s">
        <v>160</v>
      </c>
      <c r="C14" s="14" t="s">
        <v>35</v>
      </c>
      <c r="D14" s="7" t="s">
        <v>21</v>
      </c>
      <c r="E14" s="16" t="s">
        <v>22</v>
      </c>
      <c r="F14" s="13"/>
      <c r="G14" s="13">
        <v>40</v>
      </c>
      <c r="H14" s="17">
        <f t="shared" si="0"/>
        <v>397.09999999999974</v>
      </c>
      <c r="I14" s="6"/>
    </row>
    <row r="15" spans="1:9" s="10" customFormat="1" ht="17.25" customHeight="1" x14ac:dyDescent="0.25">
      <c r="A15" s="11">
        <v>42137</v>
      </c>
      <c r="B15" s="11" t="s">
        <v>161</v>
      </c>
      <c r="C15" s="14" t="s">
        <v>35</v>
      </c>
      <c r="D15" s="7" t="s">
        <v>21</v>
      </c>
      <c r="E15" s="16" t="s">
        <v>22</v>
      </c>
      <c r="F15" s="13"/>
      <c r="G15" s="13">
        <v>40</v>
      </c>
      <c r="H15" s="17">
        <f t="shared" si="0"/>
        <v>357.09999999999974</v>
      </c>
      <c r="I15" s="6"/>
    </row>
    <row r="16" spans="1:9" s="10" customFormat="1" ht="17.25" customHeight="1" x14ac:dyDescent="0.25">
      <c r="A16" s="11">
        <v>42145</v>
      </c>
      <c r="B16" s="11" t="s">
        <v>162</v>
      </c>
      <c r="C16" s="14" t="s">
        <v>163</v>
      </c>
      <c r="D16" s="7" t="s">
        <v>21</v>
      </c>
      <c r="E16" s="16" t="s">
        <v>164</v>
      </c>
      <c r="F16" s="13"/>
      <c r="G16" s="13">
        <v>101</v>
      </c>
      <c r="H16" s="17">
        <f t="shared" si="0"/>
        <v>256.09999999999974</v>
      </c>
      <c r="I16" s="6"/>
    </row>
    <row r="17" spans="1:9" s="10" customFormat="1" ht="17.25" customHeight="1" x14ac:dyDescent="0.25">
      <c r="A17" s="11">
        <v>42145</v>
      </c>
      <c r="B17" s="11" t="s">
        <v>165</v>
      </c>
      <c r="C17" s="14" t="s">
        <v>166</v>
      </c>
      <c r="D17" s="7" t="s">
        <v>21</v>
      </c>
      <c r="E17" s="16" t="s">
        <v>167</v>
      </c>
      <c r="F17" s="13"/>
      <c r="G17" s="13">
        <v>32</v>
      </c>
      <c r="H17" s="17">
        <f t="shared" si="0"/>
        <v>224.09999999999974</v>
      </c>
      <c r="I17" s="18"/>
    </row>
    <row r="18" spans="1:9" s="10" customFormat="1" ht="17.25" customHeight="1" x14ac:dyDescent="0.25">
      <c r="A18" s="11">
        <v>42148</v>
      </c>
      <c r="B18" s="11" t="s">
        <v>168</v>
      </c>
      <c r="C18" s="14" t="s">
        <v>172</v>
      </c>
      <c r="D18" s="7" t="s">
        <v>173</v>
      </c>
      <c r="E18" s="16" t="s">
        <v>174</v>
      </c>
      <c r="F18" s="13"/>
      <c r="G18" s="13">
        <v>34.200000000000003</v>
      </c>
      <c r="H18" s="17">
        <f t="shared" si="0"/>
        <v>189.89999999999975</v>
      </c>
      <c r="I18" s="18"/>
    </row>
    <row r="19" spans="1:9" s="10" customFormat="1" ht="19.5" customHeight="1" x14ac:dyDescent="0.25">
      <c r="A19" s="11">
        <v>42149</v>
      </c>
      <c r="B19" s="11" t="s">
        <v>169</v>
      </c>
      <c r="C19" s="14" t="s">
        <v>35</v>
      </c>
      <c r="D19" s="7" t="s">
        <v>21</v>
      </c>
      <c r="E19" s="16" t="s">
        <v>22</v>
      </c>
      <c r="F19" s="13"/>
      <c r="G19" s="13">
        <v>40</v>
      </c>
      <c r="H19" s="17">
        <f t="shared" si="0"/>
        <v>149.89999999999975</v>
      </c>
      <c r="I19" s="6"/>
    </row>
    <row r="20" spans="1:9" s="10" customFormat="1" ht="15.75" customHeight="1" x14ac:dyDescent="0.25">
      <c r="A20" s="11">
        <v>42152</v>
      </c>
      <c r="B20" s="11" t="s">
        <v>170</v>
      </c>
      <c r="C20" s="14" t="s">
        <v>39</v>
      </c>
      <c r="D20" s="7" t="s">
        <v>175</v>
      </c>
      <c r="E20" s="16" t="s">
        <v>38</v>
      </c>
      <c r="F20" s="13"/>
      <c r="G20" s="13">
        <v>10.6</v>
      </c>
      <c r="H20" s="17">
        <f t="shared" si="0"/>
        <v>139.29999999999976</v>
      </c>
      <c r="I20" s="18"/>
    </row>
    <row r="21" spans="1:9" s="10" customFormat="1" ht="16.5" customHeight="1" x14ac:dyDescent="0.25">
      <c r="A21" s="11">
        <v>42152</v>
      </c>
      <c r="B21" s="11" t="s">
        <v>171</v>
      </c>
      <c r="C21" s="14" t="s">
        <v>176</v>
      </c>
      <c r="D21" s="7" t="s">
        <v>15</v>
      </c>
      <c r="E21" s="16" t="s">
        <v>177</v>
      </c>
      <c r="F21" s="13"/>
      <c r="G21" s="13">
        <v>27.5</v>
      </c>
      <c r="H21" s="17">
        <f t="shared" si="0"/>
        <v>111.79999999999976</v>
      </c>
      <c r="I21" s="18"/>
    </row>
    <row r="22" spans="1:9" s="10" customFormat="1" ht="16.5" customHeight="1" x14ac:dyDescent="0.25">
      <c r="A22" s="11"/>
      <c r="B22" s="11"/>
      <c r="C22" s="14"/>
      <c r="D22" s="7"/>
      <c r="E22" s="16"/>
      <c r="F22" s="13"/>
      <c r="G22" s="13"/>
      <c r="H22" s="17"/>
      <c r="I22" s="18"/>
    </row>
    <row r="23" spans="1:9" s="10" customFormat="1" ht="16.5" customHeight="1" x14ac:dyDescent="0.25">
      <c r="A23" s="11"/>
      <c r="B23" s="11"/>
      <c r="C23" s="14"/>
      <c r="D23" s="7"/>
      <c r="E23" s="16"/>
      <c r="F23" s="13"/>
      <c r="G23" s="13"/>
      <c r="H23" s="17"/>
      <c r="I23" s="18"/>
    </row>
    <row r="24" spans="1:9" s="10" customFormat="1" ht="16.5" customHeight="1" x14ac:dyDescent="0.25">
      <c r="A24" s="11"/>
      <c r="B24" s="11"/>
      <c r="C24" s="14"/>
      <c r="D24" s="7"/>
      <c r="E24" s="16"/>
      <c r="F24" s="13"/>
      <c r="G24" s="13"/>
      <c r="H24" s="17"/>
      <c r="I24" s="18"/>
    </row>
    <row r="25" spans="1:9" s="10" customFormat="1" ht="16.5" customHeight="1" x14ac:dyDescent="0.25">
      <c r="A25" s="11"/>
      <c r="B25" s="11"/>
      <c r="C25" s="6"/>
      <c r="D25" s="7"/>
      <c r="E25" s="12"/>
      <c r="F25" s="13"/>
      <c r="G25" s="13"/>
      <c r="H25" s="17"/>
      <c r="I25" s="18"/>
    </row>
    <row r="26" spans="1:9" s="10" customFormat="1" ht="18" customHeight="1" x14ac:dyDescent="0.25">
      <c r="A26" s="11"/>
      <c r="B26" s="11"/>
      <c r="C26" s="14"/>
      <c r="D26" s="7"/>
      <c r="E26" s="16"/>
      <c r="F26" s="13"/>
      <c r="G26" s="13"/>
      <c r="H26" s="17"/>
      <c r="I26" s="18"/>
    </row>
    <row r="27" spans="1:9" s="10" customFormat="1" ht="17.25" customHeight="1" x14ac:dyDescent="0.25">
      <c r="A27" s="11"/>
      <c r="B27" s="11"/>
      <c r="C27" s="16"/>
      <c r="D27" s="7"/>
      <c r="E27" s="16"/>
      <c r="F27" s="13"/>
      <c r="G27" s="13"/>
      <c r="H27" s="17"/>
      <c r="I27" s="18"/>
    </row>
    <row r="28" spans="1:9" s="10" customFormat="1" ht="16.5" customHeight="1" x14ac:dyDescent="0.25">
      <c r="A28" s="11"/>
      <c r="B28" s="11"/>
      <c r="C28" s="6"/>
      <c r="D28" s="7"/>
      <c r="E28" s="16"/>
      <c r="F28" s="13"/>
      <c r="G28" s="13"/>
      <c r="H28" s="17"/>
      <c r="I28" s="18"/>
    </row>
    <row r="29" spans="1:9" s="10" customFormat="1" ht="17.25" customHeight="1" x14ac:dyDescent="0.25">
      <c r="A29" s="11"/>
      <c r="B29" s="11"/>
      <c r="C29" s="14"/>
      <c r="D29" s="7"/>
      <c r="E29" s="16"/>
      <c r="F29" s="13"/>
      <c r="G29" s="13"/>
      <c r="H29" s="17"/>
      <c r="I29" s="6"/>
    </row>
    <row r="30" spans="1:9" s="10" customFormat="1" ht="16.5" customHeight="1" x14ac:dyDescent="0.25">
      <c r="A30" s="11"/>
      <c r="B30" s="11"/>
      <c r="C30" s="14"/>
      <c r="D30" s="15"/>
      <c r="E30" s="16"/>
      <c r="F30" s="13"/>
      <c r="G30" s="13"/>
      <c r="H30" s="17"/>
      <c r="I30" s="6"/>
    </row>
    <row r="31" spans="1:9" s="10" customFormat="1" ht="16.5" customHeight="1" x14ac:dyDescent="0.25">
      <c r="A31" s="11"/>
      <c r="B31" s="11"/>
      <c r="C31" s="6"/>
      <c r="D31" s="7"/>
      <c r="E31" s="12"/>
      <c r="F31" s="13"/>
      <c r="G31" s="13"/>
      <c r="H31" s="17"/>
      <c r="I31" s="6"/>
    </row>
    <row r="32" spans="1:9" s="10" customFormat="1" ht="16.5" customHeight="1" x14ac:dyDescent="0.25">
      <c r="A32" s="11"/>
      <c r="B32" s="11"/>
      <c r="C32" s="14"/>
      <c r="D32" s="7"/>
      <c r="E32" s="16"/>
      <c r="F32" s="13"/>
      <c r="G32" s="13"/>
      <c r="H32" s="17"/>
      <c r="I32" s="6"/>
    </row>
    <row r="33" spans="1:9" s="10" customFormat="1" ht="17.25" customHeight="1" x14ac:dyDescent="0.25">
      <c r="A33" s="11"/>
      <c r="B33" s="11"/>
      <c r="C33" s="14"/>
      <c r="D33" s="15"/>
      <c r="E33" s="12"/>
      <c r="F33" s="13"/>
      <c r="G33" s="13"/>
      <c r="H33" s="17"/>
      <c r="I33" s="6"/>
    </row>
    <row r="34" spans="1:9" s="10" customFormat="1" ht="15.75" customHeight="1" x14ac:dyDescent="0.25">
      <c r="A34" s="11"/>
      <c r="B34" s="11"/>
      <c r="C34" s="14"/>
      <c r="D34" s="7"/>
      <c r="E34" s="16"/>
      <c r="F34" s="13"/>
      <c r="G34" s="13"/>
      <c r="H34" s="17"/>
      <c r="I34" s="6"/>
    </row>
    <row r="35" spans="1:9" s="10" customFormat="1" ht="16.5" customHeight="1" x14ac:dyDescent="0.25">
      <c r="A35" s="11"/>
      <c r="B35" s="11"/>
      <c r="C35" s="14"/>
      <c r="D35" s="15"/>
      <c r="E35" s="16"/>
      <c r="F35" s="13"/>
      <c r="G35" s="13"/>
      <c r="H35" s="17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388.2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G23" sqref="G23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178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'May''15'!H21</f>
        <v>111.79999999999976</v>
      </c>
      <c r="I9" s="6"/>
    </row>
    <row r="10" spans="1:9" s="10" customFormat="1" ht="18" customHeight="1" x14ac:dyDescent="0.25">
      <c r="A10" s="5">
        <v>42156</v>
      </c>
      <c r="B10" s="11" t="s">
        <v>179</v>
      </c>
      <c r="C10" s="6" t="s">
        <v>14</v>
      </c>
      <c r="D10" s="7" t="s">
        <v>15</v>
      </c>
      <c r="E10" s="12" t="s">
        <v>16</v>
      </c>
      <c r="F10" s="13">
        <v>388.2</v>
      </c>
      <c r="G10" s="8"/>
      <c r="H10" s="9">
        <f>H9+F10-G10</f>
        <v>499.99999999999977</v>
      </c>
      <c r="I10" s="6"/>
    </row>
    <row r="11" spans="1:9" s="10" customFormat="1" ht="17.25" customHeight="1" x14ac:dyDescent="0.25">
      <c r="A11" s="11">
        <v>42156</v>
      </c>
      <c r="B11" s="11" t="s">
        <v>180</v>
      </c>
      <c r="C11" s="14" t="s">
        <v>35</v>
      </c>
      <c r="D11" s="7" t="s">
        <v>21</v>
      </c>
      <c r="E11" s="16" t="s">
        <v>22</v>
      </c>
      <c r="F11" s="13"/>
      <c r="G11" s="13">
        <v>50</v>
      </c>
      <c r="H11" s="17">
        <f t="shared" ref="H11:H22" si="0">H10+F11-G11</f>
        <v>449.99999999999977</v>
      </c>
      <c r="I11" s="6"/>
    </row>
    <row r="12" spans="1:9" s="10" customFormat="1" ht="17.25" customHeight="1" x14ac:dyDescent="0.25">
      <c r="A12" s="11">
        <v>42163</v>
      </c>
      <c r="B12" s="11" t="s">
        <v>181</v>
      </c>
      <c r="C12" s="14" t="s">
        <v>182</v>
      </c>
      <c r="D12" s="7" t="s">
        <v>21</v>
      </c>
      <c r="E12" s="16" t="s">
        <v>16</v>
      </c>
      <c r="F12" s="13"/>
      <c r="G12" s="13">
        <v>6.9</v>
      </c>
      <c r="H12" s="17">
        <f t="shared" si="0"/>
        <v>443.0999999999998</v>
      </c>
      <c r="I12" s="6"/>
    </row>
    <row r="13" spans="1:9" s="10" customFormat="1" ht="18.75" customHeight="1" x14ac:dyDescent="0.25">
      <c r="A13" s="11">
        <v>42164</v>
      </c>
      <c r="B13" s="11" t="s">
        <v>183</v>
      </c>
      <c r="C13" s="14" t="s">
        <v>35</v>
      </c>
      <c r="D13" s="7" t="s">
        <v>21</v>
      </c>
      <c r="E13" s="16" t="s">
        <v>22</v>
      </c>
      <c r="F13" s="13"/>
      <c r="G13" s="13">
        <v>50</v>
      </c>
      <c r="H13" s="17">
        <f t="shared" si="0"/>
        <v>393.0999999999998</v>
      </c>
      <c r="I13" s="6"/>
    </row>
    <row r="14" spans="1:9" s="10" customFormat="1" ht="16.5" customHeight="1" x14ac:dyDescent="0.25">
      <c r="A14" s="11">
        <v>42171</v>
      </c>
      <c r="B14" s="11" t="s">
        <v>184</v>
      </c>
      <c r="C14" s="16" t="s">
        <v>148</v>
      </c>
      <c r="D14" s="7" t="s">
        <v>186</v>
      </c>
      <c r="E14" s="16" t="s">
        <v>185</v>
      </c>
      <c r="F14" s="13"/>
      <c r="G14" s="13">
        <v>80.5</v>
      </c>
      <c r="H14" s="17">
        <f t="shared" si="0"/>
        <v>312.5999999999998</v>
      </c>
      <c r="I14" s="6"/>
    </row>
    <row r="15" spans="1:9" s="10" customFormat="1" ht="17.25" customHeight="1" x14ac:dyDescent="0.25">
      <c r="A15" s="11">
        <v>42171</v>
      </c>
      <c r="B15" s="11" t="s">
        <v>187</v>
      </c>
      <c r="C15" s="14" t="s">
        <v>35</v>
      </c>
      <c r="D15" s="7" t="s">
        <v>21</v>
      </c>
      <c r="E15" s="16" t="s">
        <v>22</v>
      </c>
      <c r="F15" s="13"/>
      <c r="G15" s="13">
        <v>50</v>
      </c>
      <c r="H15" s="17">
        <f t="shared" si="0"/>
        <v>262.5999999999998</v>
      </c>
      <c r="I15" s="6"/>
    </row>
    <row r="16" spans="1:9" s="10" customFormat="1" ht="17.25" customHeight="1" x14ac:dyDescent="0.25">
      <c r="A16" s="11">
        <v>42173</v>
      </c>
      <c r="B16" s="11" t="s">
        <v>188</v>
      </c>
      <c r="C16" s="14" t="s">
        <v>189</v>
      </c>
      <c r="D16" s="7" t="s">
        <v>41</v>
      </c>
      <c r="E16" s="16" t="s">
        <v>16</v>
      </c>
      <c r="F16" s="13"/>
      <c r="G16" s="13">
        <v>33.15</v>
      </c>
      <c r="H16" s="17">
        <f t="shared" si="0"/>
        <v>229.44999999999979</v>
      </c>
      <c r="I16" s="6"/>
    </row>
    <row r="17" spans="1:9" s="10" customFormat="1" ht="17.25" customHeight="1" x14ac:dyDescent="0.25">
      <c r="A17" s="11">
        <v>42174</v>
      </c>
      <c r="B17" s="11" t="s">
        <v>190</v>
      </c>
      <c r="C17" s="14" t="s">
        <v>191</v>
      </c>
      <c r="D17" s="7" t="s">
        <v>192</v>
      </c>
      <c r="E17" s="16" t="s">
        <v>193</v>
      </c>
      <c r="F17" s="13"/>
      <c r="G17" s="13">
        <v>150</v>
      </c>
      <c r="H17" s="17">
        <f t="shared" si="0"/>
        <v>79.44999999999979</v>
      </c>
      <c r="I17" s="18"/>
    </row>
    <row r="18" spans="1:9" s="10" customFormat="1" ht="17.25" customHeight="1" x14ac:dyDescent="0.25">
      <c r="A18" s="11">
        <v>42178</v>
      </c>
      <c r="B18" s="11" t="s">
        <v>194</v>
      </c>
      <c r="C18" s="14" t="s">
        <v>195</v>
      </c>
      <c r="D18" s="7" t="s">
        <v>21</v>
      </c>
      <c r="E18" s="16" t="s">
        <v>16</v>
      </c>
      <c r="F18" s="13"/>
      <c r="G18" s="13">
        <v>21.2</v>
      </c>
      <c r="H18" s="17">
        <f t="shared" si="0"/>
        <v>58.249999999999787</v>
      </c>
      <c r="I18" s="18"/>
    </row>
    <row r="19" spans="1:9" s="10" customFormat="1" ht="19.5" customHeight="1" x14ac:dyDescent="0.25">
      <c r="A19" s="11">
        <v>42181</v>
      </c>
      <c r="B19" s="11" t="s">
        <v>196</v>
      </c>
      <c r="C19" s="14" t="s">
        <v>197</v>
      </c>
      <c r="D19" s="7" t="s">
        <v>21</v>
      </c>
      <c r="E19" s="16" t="s">
        <v>16</v>
      </c>
      <c r="F19" s="13"/>
      <c r="G19" s="13">
        <v>31.8</v>
      </c>
      <c r="H19" s="17">
        <f t="shared" si="0"/>
        <v>26.449999999999786</v>
      </c>
      <c r="I19" s="6"/>
    </row>
    <row r="20" spans="1:9" s="10" customFormat="1" ht="15.75" customHeight="1" x14ac:dyDescent="0.25">
      <c r="A20" s="11">
        <v>42181</v>
      </c>
      <c r="B20" s="11" t="s">
        <v>198</v>
      </c>
      <c r="C20" s="6" t="s">
        <v>14</v>
      </c>
      <c r="D20" s="7" t="s">
        <v>15</v>
      </c>
      <c r="E20" s="12" t="s">
        <v>16</v>
      </c>
      <c r="F20" s="13">
        <v>473.55</v>
      </c>
      <c r="G20" s="13"/>
      <c r="H20" s="17">
        <f t="shared" si="0"/>
        <v>499.99999999999977</v>
      </c>
      <c r="I20" s="18"/>
    </row>
    <row r="21" spans="1:9" s="10" customFormat="1" ht="16.5" customHeight="1" x14ac:dyDescent="0.25">
      <c r="A21" s="11">
        <v>42181</v>
      </c>
      <c r="B21" s="11" t="s">
        <v>200</v>
      </c>
      <c r="C21" s="14" t="s">
        <v>202</v>
      </c>
      <c r="D21" s="7" t="s">
        <v>21</v>
      </c>
      <c r="E21" s="16" t="s">
        <v>203</v>
      </c>
      <c r="F21" s="13"/>
      <c r="G21" s="13">
        <v>50</v>
      </c>
      <c r="H21" s="17">
        <f t="shared" si="0"/>
        <v>449.99999999999977</v>
      </c>
      <c r="I21" s="18"/>
    </row>
    <row r="22" spans="1:9" s="10" customFormat="1" ht="16.5" customHeight="1" x14ac:dyDescent="0.25">
      <c r="A22" s="11">
        <v>42181</v>
      </c>
      <c r="B22" s="11" t="s">
        <v>201</v>
      </c>
      <c r="C22" s="14" t="s">
        <v>35</v>
      </c>
      <c r="D22" s="7" t="s">
        <v>21</v>
      </c>
      <c r="E22" s="16" t="s">
        <v>22</v>
      </c>
      <c r="F22" s="13"/>
      <c r="G22" s="13">
        <v>50</v>
      </c>
      <c r="H22" s="17">
        <f t="shared" si="0"/>
        <v>399.99999999999977</v>
      </c>
      <c r="I22" s="18"/>
    </row>
    <row r="23" spans="1:9" s="10" customFormat="1" ht="16.5" customHeight="1" x14ac:dyDescent="0.25">
      <c r="A23" s="11"/>
      <c r="B23" s="11"/>
      <c r="C23" s="14"/>
      <c r="D23" s="7"/>
      <c r="E23" s="16"/>
      <c r="F23" s="13"/>
      <c r="G23" s="13"/>
      <c r="H23" s="17"/>
      <c r="I23" s="18"/>
    </row>
    <row r="24" spans="1:9" s="10" customFormat="1" ht="16.5" customHeight="1" x14ac:dyDescent="0.25">
      <c r="A24" s="11"/>
      <c r="B24" s="11"/>
      <c r="C24" s="14"/>
      <c r="D24" s="7"/>
      <c r="E24" s="16"/>
      <c r="F24" s="13"/>
      <c r="G24" s="13"/>
      <c r="H24" s="17"/>
      <c r="I24" s="18"/>
    </row>
    <row r="25" spans="1:9" s="10" customFormat="1" ht="16.5" customHeight="1" x14ac:dyDescent="0.25">
      <c r="A25" s="11"/>
      <c r="B25" s="11"/>
      <c r="C25" s="6"/>
      <c r="D25" s="7"/>
      <c r="E25" s="12"/>
      <c r="F25" s="13"/>
      <c r="G25" s="13"/>
      <c r="H25" s="17"/>
      <c r="I25" s="18"/>
    </row>
    <row r="26" spans="1:9" s="10" customFormat="1" ht="18" customHeight="1" x14ac:dyDescent="0.25">
      <c r="A26" s="11"/>
      <c r="B26" s="11"/>
      <c r="C26" s="14"/>
      <c r="D26" s="7"/>
      <c r="E26" s="16"/>
      <c r="F26" s="13"/>
      <c r="G26" s="13"/>
      <c r="H26" s="17"/>
      <c r="I26" s="18"/>
    </row>
    <row r="27" spans="1:9" s="10" customFormat="1" ht="17.25" customHeight="1" x14ac:dyDescent="0.25">
      <c r="A27" s="11"/>
      <c r="B27" s="11"/>
      <c r="C27" s="16"/>
      <c r="D27" s="7"/>
      <c r="E27" s="16"/>
      <c r="F27" s="13"/>
      <c r="G27" s="13"/>
      <c r="H27" s="17"/>
      <c r="I27" s="18"/>
    </row>
    <row r="28" spans="1:9" s="10" customFormat="1" ht="16.5" customHeight="1" x14ac:dyDescent="0.25">
      <c r="A28" s="11"/>
      <c r="B28" s="11"/>
      <c r="C28" s="6"/>
      <c r="D28" s="7"/>
      <c r="E28" s="16"/>
      <c r="F28" s="13"/>
      <c r="G28" s="13"/>
      <c r="H28" s="17"/>
      <c r="I28" s="18"/>
    </row>
    <row r="29" spans="1:9" s="10" customFormat="1" ht="17.25" customHeight="1" x14ac:dyDescent="0.25">
      <c r="A29" s="11"/>
      <c r="B29" s="11"/>
      <c r="C29" s="14"/>
      <c r="D29" s="7"/>
      <c r="E29" s="16"/>
      <c r="F29" s="13"/>
      <c r="G29" s="13"/>
      <c r="H29" s="17"/>
      <c r="I29" s="6"/>
    </row>
    <row r="30" spans="1:9" s="10" customFormat="1" ht="16.5" customHeight="1" x14ac:dyDescent="0.25">
      <c r="A30" s="11"/>
      <c r="B30" s="11"/>
      <c r="C30" s="14"/>
      <c r="D30" s="15"/>
      <c r="E30" s="16"/>
      <c r="F30" s="13"/>
      <c r="G30" s="13"/>
      <c r="H30" s="17"/>
      <c r="I30" s="6"/>
    </row>
    <row r="31" spans="1:9" s="10" customFormat="1" ht="16.5" customHeight="1" x14ac:dyDescent="0.25">
      <c r="A31" s="11"/>
      <c r="B31" s="11"/>
      <c r="C31" s="6"/>
      <c r="D31" s="7"/>
      <c r="E31" s="12"/>
      <c r="F31" s="13"/>
      <c r="G31" s="13"/>
      <c r="H31" s="17"/>
      <c r="I31" s="6"/>
    </row>
    <row r="32" spans="1:9" s="10" customFormat="1" ht="16.5" customHeight="1" x14ac:dyDescent="0.25">
      <c r="A32" s="11"/>
      <c r="B32" s="11"/>
      <c r="C32" s="14"/>
      <c r="D32" s="7"/>
      <c r="E32" s="16"/>
      <c r="F32" s="13"/>
      <c r="G32" s="13"/>
      <c r="H32" s="17"/>
      <c r="I32" s="6"/>
    </row>
    <row r="33" spans="1:9" s="10" customFormat="1" ht="17.25" customHeight="1" x14ac:dyDescent="0.25">
      <c r="A33" s="11"/>
      <c r="B33" s="11"/>
      <c r="C33" s="14"/>
      <c r="D33" s="15"/>
      <c r="E33" s="12"/>
      <c r="F33" s="13"/>
      <c r="G33" s="13"/>
      <c r="H33" s="17"/>
      <c r="I33" s="6"/>
    </row>
    <row r="34" spans="1:9" s="10" customFormat="1" ht="15.75" customHeight="1" x14ac:dyDescent="0.25">
      <c r="A34" s="11"/>
      <c r="B34" s="11"/>
      <c r="C34" s="14"/>
      <c r="D34" s="7"/>
      <c r="E34" s="16"/>
      <c r="F34" s="13"/>
      <c r="G34" s="13"/>
      <c r="H34" s="17"/>
      <c r="I34" s="6"/>
    </row>
    <row r="35" spans="1:9" s="10" customFormat="1" ht="16.5" customHeight="1" x14ac:dyDescent="0.25">
      <c r="A35" s="11"/>
      <c r="B35" s="11"/>
      <c r="C35" s="14"/>
      <c r="D35" s="15"/>
      <c r="E35" s="16"/>
      <c r="F35" s="13"/>
      <c r="G35" s="13"/>
      <c r="H35" s="17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573.54999999999995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A7" sqref="A7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283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'June''15'!H22</f>
        <v>399.99999999999977</v>
      </c>
      <c r="I9" s="6"/>
    </row>
    <row r="10" spans="1:9" s="10" customFormat="1" ht="18" customHeight="1" x14ac:dyDescent="0.25">
      <c r="A10" s="5">
        <v>42186</v>
      </c>
      <c r="B10" s="11" t="s">
        <v>199</v>
      </c>
      <c r="C10" s="6" t="s">
        <v>14</v>
      </c>
      <c r="D10" s="7" t="s">
        <v>15</v>
      </c>
      <c r="E10" s="12" t="s">
        <v>16</v>
      </c>
      <c r="F10" s="13">
        <v>100</v>
      </c>
      <c r="G10" s="8"/>
      <c r="H10" s="9">
        <f>H9+F10-G10</f>
        <v>499.99999999999977</v>
      </c>
      <c r="I10" s="6"/>
    </row>
    <row r="11" spans="1:9" s="10" customFormat="1" ht="17.25" customHeight="1" x14ac:dyDescent="0.25">
      <c r="A11" s="11">
        <v>42186</v>
      </c>
      <c r="B11" s="11" t="s">
        <v>204</v>
      </c>
      <c r="C11" s="14" t="s">
        <v>212</v>
      </c>
      <c r="D11" s="7" t="s">
        <v>21</v>
      </c>
      <c r="E11" s="16" t="s">
        <v>16</v>
      </c>
      <c r="F11" s="13"/>
      <c r="G11" s="13">
        <v>6.5</v>
      </c>
      <c r="H11" s="17">
        <f t="shared" ref="H11:H17" si="0">H10+F11-G11</f>
        <v>493.49999999999977</v>
      </c>
      <c r="I11" s="6"/>
    </row>
    <row r="12" spans="1:9" s="10" customFormat="1" ht="17.25" customHeight="1" x14ac:dyDescent="0.25">
      <c r="A12" s="11">
        <v>42194</v>
      </c>
      <c r="B12" s="11" t="s">
        <v>205</v>
      </c>
      <c r="C12" s="14" t="s">
        <v>35</v>
      </c>
      <c r="D12" s="7" t="s">
        <v>21</v>
      </c>
      <c r="E12" s="16" t="s">
        <v>22</v>
      </c>
      <c r="F12" s="13"/>
      <c r="G12" s="13">
        <v>50</v>
      </c>
      <c r="H12" s="17">
        <f t="shared" si="0"/>
        <v>443.49999999999977</v>
      </c>
      <c r="I12" s="6"/>
    </row>
    <row r="13" spans="1:9" s="10" customFormat="1" ht="18.75" customHeight="1" x14ac:dyDescent="0.25">
      <c r="A13" s="11">
        <v>42194</v>
      </c>
      <c r="B13" s="11" t="s">
        <v>206</v>
      </c>
      <c r="C13" s="14" t="s">
        <v>213</v>
      </c>
      <c r="D13" s="7" t="s">
        <v>21</v>
      </c>
      <c r="E13" s="16" t="s">
        <v>214</v>
      </c>
      <c r="F13" s="13"/>
      <c r="G13" s="13">
        <v>6.9</v>
      </c>
      <c r="H13" s="17">
        <f t="shared" si="0"/>
        <v>436.5999999999998</v>
      </c>
      <c r="I13" s="6"/>
    </row>
    <row r="14" spans="1:9" s="10" customFormat="1" ht="16.5" customHeight="1" x14ac:dyDescent="0.25">
      <c r="A14" s="11">
        <v>42195</v>
      </c>
      <c r="B14" s="11" t="s">
        <v>207</v>
      </c>
      <c r="C14" s="16" t="s">
        <v>213</v>
      </c>
      <c r="D14" s="7" t="s">
        <v>215</v>
      </c>
      <c r="E14" s="16" t="s">
        <v>214</v>
      </c>
      <c r="F14" s="13"/>
      <c r="G14" s="13">
        <v>6.9</v>
      </c>
      <c r="H14" s="17">
        <f t="shared" si="0"/>
        <v>429.69999999999982</v>
      </c>
      <c r="I14" s="6"/>
    </row>
    <row r="15" spans="1:9" s="10" customFormat="1" ht="17.25" customHeight="1" x14ac:dyDescent="0.25">
      <c r="A15" s="11">
        <v>42201</v>
      </c>
      <c r="B15" s="11" t="s">
        <v>208</v>
      </c>
      <c r="C15" s="14" t="s">
        <v>35</v>
      </c>
      <c r="D15" s="7" t="s">
        <v>21</v>
      </c>
      <c r="E15" s="16" t="s">
        <v>22</v>
      </c>
      <c r="F15" s="13"/>
      <c r="G15" s="13">
        <v>50</v>
      </c>
      <c r="H15" s="17">
        <f t="shared" si="0"/>
        <v>379.69999999999982</v>
      </c>
      <c r="I15" s="6"/>
    </row>
    <row r="16" spans="1:9" s="10" customFormat="1" ht="17.25" customHeight="1" x14ac:dyDescent="0.25">
      <c r="A16" s="11">
        <v>42208</v>
      </c>
      <c r="B16" s="11" t="s">
        <v>209</v>
      </c>
      <c r="C16" s="14" t="s">
        <v>216</v>
      </c>
      <c r="D16" s="7" t="s">
        <v>21</v>
      </c>
      <c r="E16" s="16" t="s">
        <v>217</v>
      </c>
      <c r="F16" s="13"/>
      <c r="G16" s="13">
        <v>6.9</v>
      </c>
      <c r="H16" s="17">
        <f t="shared" si="0"/>
        <v>372.79999999999984</v>
      </c>
      <c r="I16" s="6"/>
    </row>
    <row r="17" spans="1:9" s="10" customFormat="1" ht="17.25" customHeight="1" x14ac:dyDescent="0.25">
      <c r="A17" s="11">
        <v>42214</v>
      </c>
      <c r="B17" s="11" t="s">
        <v>210</v>
      </c>
      <c r="C17" s="14" t="s">
        <v>35</v>
      </c>
      <c r="D17" s="7" t="s">
        <v>21</v>
      </c>
      <c r="E17" s="16" t="s">
        <v>22</v>
      </c>
      <c r="F17" s="13"/>
      <c r="G17" s="13">
        <v>40</v>
      </c>
      <c r="H17" s="17">
        <f t="shared" si="0"/>
        <v>332.79999999999984</v>
      </c>
      <c r="I17" s="18"/>
    </row>
    <row r="18" spans="1:9" s="10" customFormat="1" ht="17.25" customHeight="1" x14ac:dyDescent="0.25">
      <c r="A18" s="11"/>
      <c r="B18" s="11"/>
      <c r="C18" s="14"/>
      <c r="D18" s="7"/>
      <c r="E18" s="16"/>
      <c r="F18" s="13"/>
      <c r="G18" s="13"/>
      <c r="H18" s="17"/>
      <c r="I18" s="18"/>
    </row>
    <row r="19" spans="1:9" s="10" customFormat="1" ht="19.5" customHeight="1" x14ac:dyDescent="0.25">
      <c r="A19" s="11"/>
      <c r="B19" s="11"/>
      <c r="C19" s="14"/>
      <c r="D19" s="7"/>
      <c r="E19" s="16"/>
      <c r="F19" s="13"/>
      <c r="G19" s="13"/>
      <c r="H19" s="17"/>
      <c r="I19" s="6"/>
    </row>
    <row r="20" spans="1:9" s="10" customFormat="1" ht="15.75" customHeight="1" x14ac:dyDescent="0.25">
      <c r="A20" s="11"/>
      <c r="B20" s="11"/>
      <c r="C20" s="6"/>
      <c r="D20" s="7"/>
      <c r="E20" s="12"/>
      <c r="F20" s="13"/>
      <c r="G20" s="13"/>
      <c r="H20" s="17"/>
      <c r="I20" s="18"/>
    </row>
    <row r="21" spans="1:9" s="10" customFormat="1" ht="16.5" customHeight="1" x14ac:dyDescent="0.25">
      <c r="A21" s="11"/>
      <c r="B21" s="11"/>
      <c r="C21" s="14"/>
      <c r="D21" s="7"/>
      <c r="E21" s="16"/>
      <c r="F21" s="13"/>
      <c r="G21" s="13"/>
      <c r="H21" s="17"/>
      <c r="I21" s="18"/>
    </row>
    <row r="22" spans="1:9" s="10" customFormat="1" ht="16.5" customHeight="1" x14ac:dyDescent="0.25">
      <c r="A22" s="11"/>
      <c r="B22" s="11"/>
      <c r="C22" s="14"/>
      <c r="D22" s="7"/>
      <c r="E22" s="16"/>
      <c r="F22" s="13"/>
      <c r="G22" s="13"/>
      <c r="H22" s="17"/>
      <c r="I22" s="18"/>
    </row>
    <row r="23" spans="1:9" s="10" customFormat="1" ht="16.5" customHeight="1" x14ac:dyDescent="0.25">
      <c r="A23" s="11"/>
      <c r="B23" s="11"/>
      <c r="C23" s="14"/>
      <c r="D23" s="7"/>
      <c r="E23" s="16"/>
      <c r="F23" s="13"/>
      <c r="G23" s="13"/>
      <c r="H23" s="17"/>
      <c r="I23" s="18"/>
    </row>
    <row r="24" spans="1:9" s="10" customFormat="1" ht="16.5" customHeight="1" x14ac:dyDescent="0.25">
      <c r="A24" s="11"/>
      <c r="B24" s="11"/>
      <c r="C24" s="14"/>
      <c r="D24" s="7"/>
      <c r="E24" s="16"/>
      <c r="F24" s="13"/>
      <c r="G24" s="13"/>
      <c r="H24" s="17"/>
      <c r="I24" s="18"/>
    </row>
    <row r="25" spans="1:9" s="10" customFormat="1" ht="16.5" customHeight="1" x14ac:dyDescent="0.25">
      <c r="A25" s="11"/>
      <c r="B25" s="11"/>
      <c r="C25" s="6"/>
      <c r="D25" s="7"/>
      <c r="E25" s="12"/>
      <c r="F25" s="13"/>
      <c r="G25" s="13"/>
      <c r="H25" s="17"/>
      <c r="I25" s="18"/>
    </row>
    <row r="26" spans="1:9" s="10" customFormat="1" ht="18" customHeight="1" x14ac:dyDescent="0.25">
      <c r="A26" s="11"/>
      <c r="B26" s="11"/>
      <c r="C26" s="14"/>
      <c r="D26" s="7"/>
      <c r="E26" s="16"/>
      <c r="F26" s="13"/>
      <c r="G26" s="13"/>
      <c r="H26" s="17"/>
      <c r="I26" s="18"/>
    </row>
    <row r="27" spans="1:9" s="10" customFormat="1" ht="17.25" customHeight="1" x14ac:dyDescent="0.25">
      <c r="A27" s="11"/>
      <c r="B27" s="11"/>
      <c r="C27" s="16"/>
      <c r="D27" s="7"/>
      <c r="E27" s="16"/>
      <c r="F27" s="13"/>
      <c r="G27" s="13"/>
      <c r="H27" s="17"/>
      <c r="I27" s="18"/>
    </row>
    <row r="28" spans="1:9" s="10" customFormat="1" ht="16.5" customHeight="1" x14ac:dyDescent="0.25">
      <c r="A28" s="11"/>
      <c r="B28" s="11"/>
      <c r="C28" s="6"/>
      <c r="D28" s="7"/>
      <c r="E28" s="16"/>
      <c r="F28" s="13"/>
      <c r="G28" s="13"/>
      <c r="H28" s="17"/>
      <c r="I28" s="18"/>
    </row>
    <row r="29" spans="1:9" s="10" customFormat="1" ht="17.25" customHeight="1" x14ac:dyDescent="0.25">
      <c r="A29" s="11"/>
      <c r="B29" s="11"/>
      <c r="C29" s="14"/>
      <c r="D29" s="7"/>
      <c r="E29" s="16"/>
      <c r="F29" s="13"/>
      <c r="G29" s="13"/>
      <c r="H29" s="17"/>
      <c r="I29" s="6"/>
    </row>
    <row r="30" spans="1:9" s="10" customFormat="1" ht="16.5" customHeight="1" x14ac:dyDescent="0.25">
      <c r="A30" s="11"/>
      <c r="B30" s="11"/>
      <c r="C30" s="14"/>
      <c r="D30" s="15"/>
      <c r="E30" s="16"/>
      <c r="F30" s="13"/>
      <c r="G30" s="13"/>
      <c r="H30" s="17"/>
      <c r="I30" s="6"/>
    </row>
    <row r="31" spans="1:9" s="10" customFormat="1" ht="16.5" customHeight="1" x14ac:dyDescent="0.25">
      <c r="A31" s="11"/>
      <c r="B31" s="11"/>
      <c r="C31" s="6"/>
      <c r="D31" s="7"/>
      <c r="E31" s="12"/>
      <c r="F31" s="13"/>
      <c r="G31" s="13"/>
      <c r="H31" s="17"/>
      <c r="I31" s="6"/>
    </row>
    <row r="32" spans="1:9" s="10" customFormat="1" ht="16.5" customHeight="1" x14ac:dyDescent="0.25">
      <c r="A32" s="11"/>
      <c r="B32" s="11"/>
      <c r="C32" s="14"/>
      <c r="D32" s="7"/>
      <c r="E32" s="16"/>
      <c r="F32" s="13"/>
      <c r="G32" s="13"/>
      <c r="H32" s="17"/>
      <c r="I32" s="6"/>
    </row>
    <row r="33" spans="1:9" s="10" customFormat="1" ht="17.25" customHeight="1" x14ac:dyDescent="0.25">
      <c r="A33" s="11"/>
      <c r="B33" s="11"/>
      <c r="C33" s="14"/>
      <c r="D33" s="15"/>
      <c r="E33" s="12"/>
      <c r="F33" s="13"/>
      <c r="G33" s="13"/>
      <c r="H33" s="17"/>
      <c r="I33" s="6"/>
    </row>
    <row r="34" spans="1:9" s="10" customFormat="1" ht="15.75" customHeight="1" x14ac:dyDescent="0.25">
      <c r="A34" s="11"/>
      <c r="B34" s="11"/>
      <c r="C34" s="14"/>
      <c r="D34" s="7"/>
      <c r="E34" s="16"/>
      <c r="F34" s="13"/>
      <c r="G34" s="13"/>
      <c r="H34" s="17"/>
      <c r="I34" s="6"/>
    </row>
    <row r="35" spans="1:9" s="10" customFormat="1" ht="16.5" customHeight="1" x14ac:dyDescent="0.25">
      <c r="A35" s="11"/>
      <c r="B35" s="11"/>
      <c r="C35" s="14"/>
      <c r="D35" s="15"/>
      <c r="E35" s="16"/>
      <c r="F35" s="13"/>
      <c r="G35" s="13"/>
      <c r="H35" s="17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167.2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A7" sqref="A7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284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'July''15'!H17</f>
        <v>332.79999999999984</v>
      </c>
      <c r="I9" s="6"/>
    </row>
    <row r="10" spans="1:9" s="10" customFormat="1" ht="18" customHeight="1" x14ac:dyDescent="0.25">
      <c r="A10" s="5">
        <v>42217</v>
      </c>
      <c r="B10" s="11" t="s">
        <v>218</v>
      </c>
      <c r="C10" s="6" t="s">
        <v>14</v>
      </c>
      <c r="D10" s="7" t="s">
        <v>15</v>
      </c>
      <c r="E10" s="12" t="s">
        <v>16</v>
      </c>
      <c r="F10" s="13">
        <v>167.2</v>
      </c>
      <c r="G10" s="8"/>
      <c r="H10" s="9">
        <f>H9+F10-G10</f>
        <v>499.99999999999983</v>
      </c>
      <c r="I10" s="6"/>
    </row>
    <row r="11" spans="1:9" s="10" customFormat="1" ht="17.25" customHeight="1" x14ac:dyDescent="0.25">
      <c r="A11" s="11">
        <v>42221</v>
      </c>
      <c r="B11" s="11" t="s">
        <v>211</v>
      </c>
      <c r="C11" s="14" t="s">
        <v>219</v>
      </c>
      <c r="D11" s="7" t="s">
        <v>21</v>
      </c>
      <c r="E11" s="16" t="s">
        <v>174</v>
      </c>
      <c r="F11" s="13"/>
      <c r="G11" s="13">
        <v>47.5</v>
      </c>
      <c r="H11" s="17">
        <f t="shared" ref="H11:H25" si="0">H10+F11-G11</f>
        <v>452.49999999999983</v>
      </c>
      <c r="I11" s="6"/>
    </row>
    <row r="12" spans="1:9" s="10" customFormat="1" ht="17.25" customHeight="1" x14ac:dyDescent="0.25">
      <c r="A12" s="11">
        <v>42227</v>
      </c>
      <c r="B12" s="11" t="s">
        <v>220</v>
      </c>
      <c r="C12" s="14" t="s">
        <v>233</v>
      </c>
      <c r="D12" s="7" t="s">
        <v>21</v>
      </c>
      <c r="E12" s="16" t="s">
        <v>16</v>
      </c>
      <c r="F12" s="13"/>
      <c r="G12" s="13">
        <v>31.8</v>
      </c>
      <c r="H12" s="17">
        <f t="shared" si="0"/>
        <v>420.69999999999982</v>
      </c>
      <c r="I12" s="6"/>
    </row>
    <row r="13" spans="1:9" s="10" customFormat="1" ht="18.75" customHeight="1" x14ac:dyDescent="0.25">
      <c r="A13" s="11">
        <v>42228</v>
      </c>
      <c r="B13" s="11" t="s">
        <v>221</v>
      </c>
      <c r="C13" s="14" t="s">
        <v>35</v>
      </c>
      <c r="D13" s="7" t="s">
        <v>21</v>
      </c>
      <c r="E13" s="16" t="s">
        <v>22</v>
      </c>
      <c r="F13" s="13"/>
      <c r="G13" s="13">
        <v>40</v>
      </c>
      <c r="H13" s="17">
        <f t="shared" si="0"/>
        <v>380.69999999999982</v>
      </c>
      <c r="I13" s="6"/>
    </row>
    <row r="14" spans="1:9" s="10" customFormat="1" ht="16.5" customHeight="1" x14ac:dyDescent="0.25">
      <c r="A14" s="11">
        <v>42230</v>
      </c>
      <c r="B14" s="11" t="s">
        <v>222</v>
      </c>
      <c r="C14" s="16" t="s">
        <v>234</v>
      </c>
      <c r="D14" s="7" t="s">
        <v>235</v>
      </c>
      <c r="E14" s="16" t="s">
        <v>236</v>
      </c>
      <c r="F14" s="13"/>
      <c r="G14" s="13">
        <v>30.75</v>
      </c>
      <c r="H14" s="17">
        <f t="shared" si="0"/>
        <v>349.94999999999982</v>
      </c>
      <c r="I14" s="6"/>
    </row>
    <row r="15" spans="1:9" s="10" customFormat="1" ht="17.25" customHeight="1" x14ac:dyDescent="0.25">
      <c r="A15" s="11">
        <v>42234</v>
      </c>
      <c r="B15" s="11" t="s">
        <v>223</v>
      </c>
      <c r="C15" s="14" t="s">
        <v>35</v>
      </c>
      <c r="D15" s="7" t="s">
        <v>21</v>
      </c>
      <c r="E15" s="16" t="s">
        <v>22</v>
      </c>
      <c r="F15" s="13"/>
      <c r="G15" s="13">
        <v>40</v>
      </c>
      <c r="H15" s="17">
        <f t="shared" si="0"/>
        <v>309.94999999999982</v>
      </c>
      <c r="I15" s="6"/>
    </row>
    <row r="16" spans="1:9" s="10" customFormat="1" ht="17.25" customHeight="1" x14ac:dyDescent="0.25">
      <c r="A16" s="11">
        <v>42234</v>
      </c>
      <c r="B16" s="11" t="s">
        <v>224</v>
      </c>
      <c r="C16" s="14" t="s">
        <v>237</v>
      </c>
      <c r="D16" s="7" t="s">
        <v>41</v>
      </c>
      <c r="E16" s="16" t="s">
        <v>238</v>
      </c>
      <c r="F16" s="13"/>
      <c r="G16" s="13">
        <v>6.9</v>
      </c>
      <c r="H16" s="17">
        <f t="shared" si="0"/>
        <v>303.04999999999984</v>
      </c>
      <c r="I16" s="6"/>
    </row>
    <row r="17" spans="1:9" s="10" customFormat="1" ht="29.25" customHeight="1" x14ac:dyDescent="0.25">
      <c r="A17" s="11"/>
      <c r="B17" s="11"/>
      <c r="C17" s="14" t="s">
        <v>239</v>
      </c>
      <c r="D17" s="7" t="s">
        <v>41</v>
      </c>
      <c r="E17" s="16" t="s">
        <v>240</v>
      </c>
      <c r="F17" s="13"/>
      <c r="G17" s="13">
        <v>12.8</v>
      </c>
      <c r="H17" s="17">
        <f t="shared" si="0"/>
        <v>290.24999999999983</v>
      </c>
      <c r="I17" s="18"/>
    </row>
    <row r="18" spans="1:9" s="10" customFormat="1" ht="17.25" customHeight="1" x14ac:dyDescent="0.25">
      <c r="A18" s="11">
        <v>42237</v>
      </c>
      <c r="B18" s="11" t="s">
        <v>225</v>
      </c>
      <c r="C18" s="14" t="s">
        <v>35</v>
      </c>
      <c r="D18" s="7" t="s">
        <v>21</v>
      </c>
      <c r="E18" s="16" t="s">
        <v>22</v>
      </c>
      <c r="F18" s="13"/>
      <c r="G18" s="13">
        <v>50</v>
      </c>
      <c r="H18" s="17">
        <f t="shared" si="0"/>
        <v>240.24999999999983</v>
      </c>
      <c r="I18" s="18"/>
    </row>
    <row r="19" spans="1:9" s="10" customFormat="1" ht="19.5" customHeight="1" x14ac:dyDescent="0.25">
      <c r="A19" s="11">
        <v>42240</v>
      </c>
      <c r="B19" s="11" t="s">
        <v>226</v>
      </c>
      <c r="C19" s="14" t="s">
        <v>241</v>
      </c>
      <c r="D19" s="7" t="s">
        <v>88</v>
      </c>
      <c r="E19" s="16" t="s">
        <v>242</v>
      </c>
      <c r="F19" s="13"/>
      <c r="G19" s="13">
        <v>77</v>
      </c>
      <c r="H19" s="17">
        <f t="shared" si="0"/>
        <v>163.24999999999983</v>
      </c>
      <c r="I19" s="6"/>
    </row>
    <row r="20" spans="1:9" s="10" customFormat="1" ht="15.75" customHeight="1" x14ac:dyDescent="0.25">
      <c r="A20" s="11">
        <v>42242</v>
      </c>
      <c r="B20" s="11" t="s">
        <v>227</v>
      </c>
      <c r="C20" s="6" t="s">
        <v>243</v>
      </c>
      <c r="D20" s="7" t="s">
        <v>41</v>
      </c>
      <c r="E20" s="12" t="s">
        <v>242</v>
      </c>
      <c r="F20" s="13"/>
      <c r="G20" s="13">
        <v>29.7</v>
      </c>
      <c r="H20" s="17">
        <f t="shared" si="0"/>
        <v>133.54999999999984</v>
      </c>
      <c r="I20" s="18"/>
    </row>
    <row r="21" spans="1:9" s="10" customFormat="1" ht="16.5" customHeight="1" x14ac:dyDescent="0.25">
      <c r="A21" s="11"/>
      <c r="B21" s="11"/>
      <c r="C21" s="14" t="s">
        <v>237</v>
      </c>
      <c r="D21" s="7" t="s">
        <v>41</v>
      </c>
      <c r="E21" s="16" t="s">
        <v>238</v>
      </c>
      <c r="F21" s="13"/>
      <c r="G21" s="13">
        <f>6.9*2</f>
        <v>13.8</v>
      </c>
      <c r="H21" s="17">
        <f t="shared" si="0"/>
        <v>119.74999999999984</v>
      </c>
      <c r="I21" s="18"/>
    </row>
    <row r="22" spans="1:9" s="10" customFormat="1" ht="16.5" customHeight="1" x14ac:dyDescent="0.25">
      <c r="A22" s="11">
        <v>42243</v>
      </c>
      <c r="B22" s="11" t="s">
        <v>228</v>
      </c>
      <c r="C22" s="14" t="s">
        <v>244</v>
      </c>
      <c r="D22" s="7" t="s">
        <v>21</v>
      </c>
      <c r="E22" s="16" t="s">
        <v>245</v>
      </c>
      <c r="F22" s="13"/>
      <c r="G22" s="13">
        <v>5</v>
      </c>
      <c r="H22" s="17">
        <f t="shared" si="0"/>
        <v>114.74999999999984</v>
      </c>
      <c r="I22" s="18"/>
    </row>
    <row r="23" spans="1:9" s="10" customFormat="1" ht="16.5" customHeight="1" x14ac:dyDescent="0.25">
      <c r="A23" s="11">
        <v>42243</v>
      </c>
      <c r="B23" s="11" t="s">
        <v>229</v>
      </c>
      <c r="C23" s="14" t="s">
        <v>246</v>
      </c>
      <c r="D23" s="7" t="s">
        <v>21</v>
      </c>
      <c r="E23" s="16" t="s">
        <v>22</v>
      </c>
      <c r="F23" s="13"/>
      <c r="G23" s="13">
        <v>8</v>
      </c>
      <c r="H23" s="17">
        <f t="shared" si="0"/>
        <v>106.74999999999984</v>
      </c>
      <c r="I23" s="18"/>
    </row>
    <row r="24" spans="1:9" s="10" customFormat="1" ht="16.5" customHeight="1" x14ac:dyDescent="0.25">
      <c r="A24" s="11"/>
      <c r="B24" s="11"/>
      <c r="C24" s="14" t="s">
        <v>247</v>
      </c>
      <c r="D24" s="7" t="s">
        <v>21</v>
      </c>
      <c r="E24" s="16" t="s">
        <v>248</v>
      </c>
      <c r="F24" s="13"/>
      <c r="G24" s="13">
        <v>7</v>
      </c>
      <c r="H24" s="17">
        <f t="shared" si="0"/>
        <v>99.749999999999844</v>
      </c>
      <c r="I24" s="18"/>
    </row>
    <row r="25" spans="1:9" s="10" customFormat="1" ht="16.5" customHeight="1" x14ac:dyDescent="0.25">
      <c r="A25" s="11">
        <v>42243</v>
      </c>
      <c r="B25" s="11" t="s">
        <v>230</v>
      </c>
      <c r="C25" s="14" t="s">
        <v>35</v>
      </c>
      <c r="D25" s="7" t="s">
        <v>21</v>
      </c>
      <c r="E25" s="16" t="s">
        <v>22</v>
      </c>
      <c r="F25" s="13"/>
      <c r="G25" s="13">
        <v>40</v>
      </c>
      <c r="H25" s="17">
        <f t="shared" si="0"/>
        <v>59.749999999999844</v>
      </c>
      <c r="I25" s="18"/>
    </row>
    <row r="26" spans="1:9" s="10" customFormat="1" ht="18" customHeight="1" x14ac:dyDescent="0.25">
      <c r="A26" s="11"/>
      <c r="B26" s="11"/>
      <c r="C26" s="14"/>
      <c r="D26" s="7"/>
      <c r="E26" s="16"/>
      <c r="F26" s="13"/>
      <c r="G26" s="13"/>
      <c r="H26" s="17"/>
      <c r="I26" s="18"/>
    </row>
    <row r="27" spans="1:9" s="10" customFormat="1" ht="17.25" customHeight="1" x14ac:dyDescent="0.25">
      <c r="A27" s="11"/>
      <c r="B27" s="11"/>
      <c r="C27" s="16"/>
      <c r="D27" s="7"/>
      <c r="E27" s="16"/>
      <c r="F27" s="13"/>
      <c r="G27" s="13"/>
      <c r="H27" s="17"/>
      <c r="I27" s="18"/>
    </row>
    <row r="28" spans="1:9" s="10" customFormat="1" ht="16.5" customHeight="1" x14ac:dyDescent="0.25">
      <c r="A28" s="11"/>
      <c r="B28" s="11"/>
      <c r="C28" s="6"/>
      <c r="D28" s="7"/>
      <c r="E28" s="16"/>
      <c r="F28" s="13"/>
      <c r="G28" s="13"/>
      <c r="H28" s="17"/>
      <c r="I28" s="18"/>
    </row>
    <row r="29" spans="1:9" s="10" customFormat="1" ht="17.25" customHeight="1" x14ac:dyDescent="0.25">
      <c r="A29" s="11"/>
      <c r="B29" s="11"/>
      <c r="C29" s="14"/>
      <c r="D29" s="7"/>
      <c r="E29" s="16"/>
      <c r="F29" s="13"/>
      <c r="G29" s="13"/>
      <c r="H29" s="17"/>
      <c r="I29" s="6"/>
    </row>
    <row r="30" spans="1:9" s="10" customFormat="1" ht="16.5" customHeight="1" x14ac:dyDescent="0.25">
      <c r="A30" s="11"/>
      <c r="B30" s="11"/>
      <c r="C30" s="14"/>
      <c r="D30" s="15"/>
      <c r="E30" s="16"/>
      <c r="F30" s="13"/>
      <c r="G30" s="13"/>
      <c r="H30" s="17"/>
      <c r="I30" s="6"/>
    </row>
    <row r="31" spans="1:9" s="10" customFormat="1" ht="16.5" customHeight="1" x14ac:dyDescent="0.25">
      <c r="A31" s="11"/>
      <c r="B31" s="11"/>
      <c r="C31" s="6"/>
      <c r="D31" s="7"/>
      <c r="E31" s="12"/>
      <c r="F31" s="13"/>
      <c r="G31" s="13"/>
      <c r="H31" s="17"/>
      <c r="I31" s="6"/>
    </row>
    <row r="32" spans="1:9" s="10" customFormat="1" ht="16.5" customHeight="1" x14ac:dyDescent="0.25">
      <c r="A32" s="11"/>
      <c r="B32" s="11"/>
      <c r="C32" s="14"/>
      <c r="D32" s="7"/>
      <c r="E32" s="16"/>
      <c r="F32" s="13"/>
      <c r="G32" s="13"/>
      <c r="H32" s="17"/>
      <c r="I32" s="6"/>
    </row>
    <row r="33" spans="1:9" s="10" customFormat="1" ht="17.25" customHeight="1" x14ac:dyDescent="0.25">
      <c r="A33" s="11"/>
      <c r="B33" s="11"/>
      <c r="C33" s="14"/>
      <c r="D33" s="15"/>
      <c r="E33" s="12"/>
      <c r="F33" s="13"/>
      <c r="G33" s="13"/>
      <c r="H33" s="17"/>
      <c r="I33" s="6"/>
    </row>
    <row r="34" spans="1:9" s="10" customFormat="1" ht="15.75" customHeight="1" x14ac:dyDescent="0.25">
      <c r="A34" s="11"/>
      <c r="B34" s="11"/>
      <c r="C34" s="14"/>
      <c r="D34" s="7"/>
      <c r="E34" s="16"/>
      <c r="F34" s="13"/>
      <c r="G34" s="13"/>
      <c r="H34" s="17"/>
      <c r="I34" s="6"/>
    </row>
    <row r="35" spans="1:9" s="10" customFormat="1" ht="16.5" customHeight="1" x14ac:dyDescent="0.25">
      <c r="A35" s="11"/>
      <c r="B35" s="11"/>
      <c r="C35" s="14"/>
      <c r="D35" s="15"/>
      <c r="E35" s="16"/>
      <c r="F35" s="13"/>
      <c r="G35" s="13"/>
      <c r="H35" s="17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440.25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C10" sqref="C10:E10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9" ht="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6" spans="1:9" ht="15" x14ac:dyDescent="0.25">
      <c r="A6" s="2" t="s">
        <v>285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'Aug''15'!H25</f>
        <v>59.749999999999844</v>
      </c>
      <c r="I9" s="6"/>
    </row>
    <row r="10" spans="1:9" s="10" customFormat="1" ht="18" customHeight="1" x14ac:dyDescent="0.25">
      <c r="A10" s="5">
        <v>42248</v>
      </c>
      <c r="B10" s="11" t="s">
        <v>249</v>
      </c>
      <c r="C10" s="6" t="s">
        <v>14</v>
      </c>
      <c r="D10" s="7" t="s">
        <v>15</v>
      </c>
      <c r="E10" s="12" t="s">
        <v>16</v>
      </c>
      <c r="F10" s="13">
        <v>440.25</v>
      </c>
      <c r="G10" s="8"/>
      <c r="H10" s="9">
        <f>H9+F10-G10</f>
        <v>499.99999999999983</v>
      </c>
      <c r="I10" s="6"/>
    </row>
    <row r="11" spans="1:9" s="10" customFormat="1" ht="17.25" customHeight="1" x14ac:dyDescent="0.25">
      <c r="A11" s="11">
        <v>42249</v>
      </c>
      <c r="B11" s="11" t="s">
        <v>231</v>
      </c>
      <c r="C11" s="14" t="s">
        <v>253</v>
      </c>
      <c r="D11" s="7" t="s">
        <v>21</v>
      </c>
      <c r="E11" s="16" t="s">
        <v>22</v>
      </c>
      <c r="F11" s="13"/>
      <c r="G11" s="13">
        <v>10</v>
      </c>
      <c r="H11" s="17">
        <f t="shared" ref="H11:H22" si="0">H10+F11-G11</f>
        <v>489.99999999999983</v>
      </c>
      <c r="I11" s="6"/>
    </row>
    <row r="12" spans="1:9" s="10" customFormat="1" ht="17.25" customHeight="1" x14ac:dyDescent="0.25">
      <c r="A12" s="11">
        <v>42249</v>
      </c>
      <c r="B12" s="11" t="s">
        <v>232</v>
      </c>
      <c r="C12" s="14" t="s">
        <v>35</v>
      </c>
      <c r="D12" s="7" t="s">
        <v>21</v>
      </c>
      <c r="E12" s="16" t="s">
        <v>22</v>
      </c>
      <c r="F12" s="13"/>
      <c r="G12" s="13">
        <v>40</v>
      </c>
      <c r="H12" s="17">
        <f t="shared" si="0"/>
        <v>449.99999999999983</v>
      </c>
      <c r="I12" s="6"/>
    </row>
    <row r="13" spans="1:9" s="10" customFormat="1" ht="18.75" customHeight="1" x14ac:dyDescent="0.25">
      <c r="A13" s="11">
        <v>42250</v>
      </c>
      <c r="B13" s="11" t="s">
        <v>252</v>
      </c>
      <c r="C13" s="14" t="s">
        <v>250</v>
      </c>
      <c r="D13" s="7" t="s">
        <v>21</v>
      </c>
      <c r="E13" s="16" t="s">
        <v>251</v>
      </c>
      <c r="F13" s="13"/>
      <c r="G13" s="13">
        <v>11.95</v>
      </c>
      <c r="H13" s="17">
        <f t="shared" si="0"/>
        <v>438.04999999999984</v>
      </c>
      <c r="I13" s="6"/>
    </row>
    <row r="14" spans="1:9" s="10" customFormat="1" ht="16.5" customHeight="1" x14ac:dyDescent="0.25">
      <c r="A14" s="11">
        <v>42256</v>
      </c>
      <c r="B14" s="11" t="s">
        <v>254</v>
      </c>
      <c r="C14" s="16" t="s">
        <v>269</v>
      </c>
      <c r="D14" s="7" t="s">
        <v>21</v>
      </c>
      <c r="E14" s="16" t="s">
        <v>270</v>
      </c>
      <c r="F14" s="13"/>
      <c r="G14" s="13">
        <v>8</v>
      </c>
      <c r="H14" s="17">
        <f t="shared" si="0"/>
        <v>430.04999999999984</v>
      </c>
      <c r="I14" s="6"/>
    </row>
    <row r="15" spans="1:9" s="10" customFormat="1" ht="17.25" customHeight="1" x14ac:dyDescent="0.25">
      <c r="A15" s="11">
        <v>42258</v>
      </c>
      <c r="B15" s="11" t="s">
        <v>255</v>
      </c>
      <c r="C15" s="14" t="s">
        <v>35</v>
      </c>
      <c r="D15" s="7" t="s">
        <v>21</v>
      </c>
      <c r="E15" s="16" t="s">
        <v>22</v>
      </c>
      <c r="F15" s="13"/>
      <c r="G15" s="13">
        <v>50</v>
      </c>
      <c r="H15" s="17">
        <f t="shared" si="0"/>
        <v>380.04999999999984</v>
      </c>
      <c r="I15" s="6"/>
    </row>
    <row r="16" spans="1:9" s="10" customFormat="1" ht="17.25" customHeight="1" x14ac:dyDescent="0.25">
      <c r="A16" s="11">
        <v>42261</v>
      </c>
      <c r="B16" s="11" t="s">
        <v>256</v>
      </c>
      <c r="C16" s="14" t="s">
        <v>271</v>
      </c>
      <c r="D16" s="7" t="s">
        <v>272</v>
      </c>
      <c r="E16" s="16" t="s">
        <v>273</v>
      </c>
      <c r="F16" s="13"/>
      <c r="G16" s="13">
        <v>48.75</v>
      </c>
      <c r="H16" s="17">
        <f t="shared" si="0"/>
        <v>331.29999999999984</v>
      </c>
      <c r="I16" s="6"/>
    </row>
    <row r="17" spans="1:9" s="10" customFormat="1" ht="29.25" customHeight="1" x14ac:dyDescent="0.25">
      <c r="A17" s="11">
        <v>42261</v>
      </c>
      <c r="B17" s="11" t="s">
        <v>257</v>
      </c>
      <c r="C17" s="14" t="s">
        <v>274</v>
      </c>
      <c r="D17" s="7" t="s">
        <v>41</v>
      </c>
      <c r="E17" s="16" t="s">
        <v>275</v>
      </c>
      <c r="F17" s="13"/>
      <c r="G17" s="13">
        <v>60</v>
      </c>
      <c r="H17" s="17">
        <f t="shared" si="0"/>
        <v>271.29999999999984</v>
      </c>
      <c r="I17" s="18"/>
    </row>
    <row r="18" spans="1:9" s="10" customFormat="1" ht="17.25" customHeight="1" x14ac:dyDescent="0.25">
      <c r="A18" s="11">
        <v>42261</v>
      </c>
      <c r="B18" s="11" t="s">
        <v>258</v>
      </c>
      <c r="C18" s="14" t="s">
        <v>276</v>
      </c>
      <c r="D18" s="7" t="s">
        <v>277</v>
      </c>
      <c r="E18" s="16" t="s">
        <v>214</v>
      </c>
      <c r="F18" s="13"/>
      <c r="G18" s="13">
        <v>6.9</v>
      </c>
      <c r="H18" s="17">
        <f t="shared" si="0"/>
        <v>264.39999999999986</v>
      </c>
      <c r="I18" s="18"/>
    </row>
    <row r="19" spans="1:9" s="10" customFormat="1" ht="19.5" customHeight="1" x14ac:dyDescent="0.25">
      <c r="A19" s="11">
        <v>42268</v>
      </c>
      <c r="B19" s="11" t="s">
        <v>259</v>
      </c>
      <c r="C19" s="14" t="s">
        <v>35</v>
      </c>
      <c r="D19" s="7" t="s">
        <v>21</v>
      </c>
      <c r="E19" s="16" t="s">
        <v>22</v>
      </c>
      <c r="F19" s="13"/>
      <c r="G19" s="13">
        <v>40</v>
      </c>
      <c r="H19" s="17">
        <f t="shared" si="0"/>
        <v>224.39999999999986</v>
      </c>
      <c r="I19" s="6"/>
    </row>
    <row r="20" spans="1:9" s="10" customFormat="1" ht="15.75" customHeight="1" x14ac:dyDescent="0.25">
      <c r="A20" s="11">
        <v>42268</v>
      </c>
      <c r="B20" s="11" t="s">
        <v>260</v>
      </c>
      <c r="C20" s="6" t="s">
        <v>278</v>
      </c>
      <c r="D20" s="7" t="s">
        <v>279</v>
      </c>
      <c r="E20" s="12" t="s">
        <v>280</v>
      </c>
      <c r="F20" s="13"/>
      <c r="G20" s="13">
        <v>20</v>
      </c>
      <c r="H20" s="17">
        <f t="shared" si="0"/>
        <v>204.39999999999986</v>
      </c>
      <c r="I20" s="18"/>
    </row>
    <row r="21" spans="1:9" s="10" customFormat="1" ht="16.5" customHeight="1" x14ac:dyDescent="0.25">
      <c r="A21" s="11">
        <v>42269</v>
      </c>
      <c r="B21" s="11" t="s">
        <v>261</v>
      </c>
      <c r="C21" s="14" t="s">
        <v>281</v>
      </c>
      <c r="D21" s="7" t="s">
        <v>41</v>
      </c>
      <c r="E21" s="16" t="s">
        <v>282</v>
      </c>
      <c r="F21" s="13"/>
      <c r="G21" s="13">
        <v>75.599999999999994</v>
      </c>
      <c r="H21" s="17">
        <f t="shared" si="0"/>
        <v>128.79999999999987</v>
      </c>
      <c r="I21" s="18"/>
    </row>
    <row r="22" spans="1:9" s="10" customFormat="1" ht="16.5" customHeight="1" x14ac:dyDescent="0.25">
      <c r="A22" s="11">
        <v>42269</v>
      </c>
      <c r="B22" s="11" t="s">
        <v>262</v>
      </c>
      <c r="C22" s="14" t="s">
        <v>276</v>
      </c>
      <c r="D22" s="7" t="s">
        <v>277</v>
      </c>
      <c r="E22" s="16" t="s">
        <v>214</v>
      </c>
      <c r="F22" s="13"/>
      <c r="G22" s="13">
        <v>6.9</v>
      </c>
      <c r="H22" s="17">
        <f t="shared" si="0"/>
        <v>121.89999999999986</v>
      </c>
      <c r="I22" s="18"/>
    </row>
    <row r="23" spans="1:9" s="10" customFormat="1" ht="16.5" customHeight="1" x14ac:dyDescent="0.25">
      <c r="A23" s="11"/>
      <c r="B23" s="11"/>
      <c r="C23" s="14"/>
      <c r="D23" s="7"/>
      <c r="E23" s="16"/>
      <c r="F23" s="13"/>
      <c r="G23" s="13"/>
      <c r="H23" s="17"/>
      <c r="I23" s="18"/>
    </row>
    <row r="24" spans="1:9" s="10" customFormat="1" ht="16.5" customHeight="1" x14ac:dyDescent="0.25">
      <c r="A24" s="11"/>
      <c r="B24" s="11"/>
      <c r="C24" s="14"/>
      <c r="D24" s="7"/>
      <c r="E24" s="16"/>
      <c r="F24" s="13"/>
      <c r="G24" s="13"/>
      <c r="H24" s="17"/>
      <c r="I24" s="18"/>
    </row>
    <row r="25" spans="1:9" s="10" customFormat="1" ht="16.5" customHeight="1" x14ac:dyDescent="0.25">
      <c r="A25" s="11"/>
      <c r="B25" s="11"/>
      <c r="C25" s="14"/>
      <c r="D25" s="7"/>
      <c r="E25" s="16"/>
      <c r="F25" s="13"/>
      <c r="G25" s="13"/>
      <c r="H25" s="17"/>
      <c r="I25" s="18"/>
    </row>
    <row r="26" spans="1:9" s="10" customFormat="1" ht="18" customHeight="1" x14ac:dyDescent="0.25">
      <c r="A26" s="11"/>
      <c r="B26" s="11"/>
      <c r="C26" s="14"/>
      <c r="D26" s="7"/>
      <c r="E26" s="16"/>
      <c r="F26" s="13"/>
      <c r="G26" s="13"/>
      <c r="H26" s="17"/>
      <c r="I26" s="18"/>
    </row>
    <row r="27" spans="1:9" s="10" customFormat="1" ht="17.25" customHeight="1" x14ac:dyDescent="0.25">
      <c r="A27" s="11"/>
      <c r="B27" s="11"/>
      <c r="C27" s="16"/>
      <c r="D27" s="7"/>
      <c r="E27" s="16"/>
      <c r="F27" s="13"/>
      <c r="G27" s="13"/>
      <c r="H27" s="17"/>
      <c r="I27" s="18"/>
    </row>
    <row r="28" spans="1:9" s="10" customFormat="1" ht="16.5" customHeight="1" x14ac:dyDescent="0.25">
      <c r="A28" s="11"/>
      <c r="B28" s="11"/>
      <c r="C28" s="6"/>
      <c r="D28" s="7"/>
      <c r="E28" s="16"/>
      <c r="F28" s="13"/>
      <c r="G28" s="13"/>
      <c r="H28" s="17"/>
      <c r="I28" s="18"/>
    </row>
    <row r="29" spans="1:9" s="10" customFormat="1" ht="17.25" customHeight="1" x14ac:dyDescent="0.25">
      <c r="A29" s="11"/>
      <c r="B29" s="11"/>
      <c r="C29" s="14"/>
      <c r="D29" s="7"/>
      <c r="E29" s="16"/>
      <c r="F29" s="13"/>
      <c r="G29" s="13"/>
      <c r="H29" s="17"/>
      <c r="I29" s="6"/>
    </row>
    <row r="30" spans="1:9" s="10" customFormat="1" ht="16.5" customHeight="1" x14ac:dyDescent="0.25">
      <c r="A30" s="11"/>
      <c r="B30" s="11"/>
      <c r="C30" s="14"/>
      <c r="D30" s="15"/>
      <c r="E30" s="16"/>
      <c r="F30" s="13"/>
      <c r="G30" s="13"/>
      <c r="H30" s="17"/>
      <c r="I30" s="6"/>
    </row>
    <row r="31" spans="1:9" s="10" customFormat="1" ht="16.5" customHeight="1" x14ac:dyDescent="0.25">
      <c r="A31" s="11"/>
      <c r="B31" s="11"/>
      <c r="C31" s="6"/>
      <c r="D31" s="7"/>
      <c r="E31" s="12"/>
      <c r="F31" s="13"/>
      <c r="G31" s="13"/>
      <c r="H31" s="17"/>
      <c r="I31" s="6"/>
    </row>
    <row r="32" spans="1:9" s="10" customFormat="1" ht="16.5" customHeight="1" x14ac:dyDescent="0.25">
      <c r="A32" s="11"/>
      <c r="B32" s="11"/>
      <c r="C32" s="14"/>
      <c r="D32" s="7"/>
      <c r="E32" s="16"/>
      <c r="F32" s="13"/>
      <c r="G32" s="13"/>
      <c r="H32" s="17"/>
      <c r="I32" s="6"/>
    </row>
    <row r="33" spans="1:9" s="10" customFormat="1" ht="17.25" customHeight="1" x14ac:dyDescent="0.25">
      <c r="A33" s="11"/>
      <c r="B33" s="11"/>
      <c r="C33" s="14"/>
      <c r="D33" s="15"/>
      <c r="E33" s="12"/>
      <c r="F33" s="13"/>
      <c r="G33" s="13"/>
      <c r="H33" s="17"/>
      <c r="I33" s="6"/>
    </row>
    <row r="34" spans="1:9" s="10" customFormat="1" ht="15.75" customHeight="1" x14ac:dyDescent="0.25">
      <c r="A34" s="11"/>
      <c r="B34" s="11"/>
      <c r="C34" s="14"/>
      <c r="D34" s="7"/>
      <c r="E34" s="16"/>
      <c r="F34" s="13"/>
      <c r="G34" s="13"/>
      <c r="H34" s="17"/>
      <c r="I34" s="6"/>
    </row>
    <row r="35" spans="1:9" s="10" customFormat="1" ht="16.5" customHeight="1" x14ac:dyDescent="0.25">
      <c r="A35" s="11"/>
      <c r="B35" s="11"/>
      <c r="C35" s="14"/>
      <c r="D35" s="15"/>
      <c r="E35" s="16"/>
      <c r="F35" s="13"/>
      <c r="G35" s="13"/>
      <c r="H35" s="17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378.1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Jan'15</vt:lpstr>
      <vt:lpstr>Feb'15</vt:lpstr>
      <vt:lpstr>Mar'15</vt:lpstr>
      <vt:lpstr>Apr'15</vt:lpstr>
      <vt:lpstr>May'15</vt:lpstr>
      <vt:lpstr>June'15</vt:lpstr>
      <vt:lpstr>July'15</vt:lpstr>
      <vt:lpstr>Aug'15</vt:lpstr>
      <vt:lpstr>Sept'15</vt:lpstr>
      <vt:lpstr>Oct'15</vt:lpstr>
      <vt:lpstr>Nov'15</vt:lpstr>
      <vt:lpstr>Dec'15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2017-10-02T10:04:50Z</cp:lastPrinted>
  <dcterms:created xsi:type="dcterms:W3CDTF">2015-01-06T02:43:41Z</dcterms:created>
  <dcterms:modified xsi:type="dcterms:W3CDTF">2017-10-02T10:04:52Z</dcterms:modified>
</cp:coreProperties>
</file>