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36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Sheet1!$A$4:$J$39</definedName>
  </definedNames>
  <calcPr calcId="145621"/>
</workbook>
</file>

<file path=xl/calcChain.xml><?xml version="1.0" encoding="utf-8"?>
<calcChain xmlns="http://schemas.openxmlformats.org/spreadsheetml/2006/main">
  <c r="B16" i="2" l="1"/>
  <c r="G41" i="1"/>
</calcChain>
</file>

<file path=xl/sharedStrings.xml><?xml version="1.0" encoding="utf-8"?>
<sst xmlns="http://schemas.openxmlformats.org/spreadsheetml/2006/main" count="253" uniqueCount="197">
  <si>
    <t xml:space="preserve">FAM TRIP                                </t>
  </si>
  <si>
    <t>Date : 08/12/2011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</si>
  <si>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</si>
  <si>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</si>
  <si>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</si>
  <si>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</si>
  <si>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</si>
  <si>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</si>
  <si>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</si>
  <si>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</si>
  <si>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</si>
  <si>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</si>
  <si>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V2011/017</t>
  </si>
  <si>
    <t>092043</t>
  </si>
  <si>
    <t>FTZ TRAVEL &amp; TOURS SDN BHD</t>
  </si>
  <si>
    <t>RENTAL OF VAN</t>
  </si>
  <si>
    <t>V2011/093</t>
  </si>
  <si>
    <t>092117</t>
  </si>
  <si>
    <t>PENANG HERITAGE TRUST</t>
  </si>
  <si>
    <t>SPONSORSHIP - HERITAGE TRAIL WALKINGTOUR</t>
  </si>
  <si>
    <t>V2011/124</t>
  </si>
  <si>
    <t>092147</t>
  </si>
  <si>
    <t>SUNRISE PERSPECTIVE SDN BHD</t>
  </si>
  <si>
    <t>DINNER AT MAY GARDEN</t>
  </si>
  <si>
    <t>V2011/149</t>
  </si>
  <si>
    <t>092174</t>
  </si>
  <si>
    <t>BON TON SDN BHD</t>
  </si>
  <si>
    <t>F&amp;B</t>
  </si>
  <si>
    <t>V2011/160</t>
  </si>
  <si>
    <t>092187</t>
  </si>
  <si>
    <t>BADAN WARISAN HS SDN BHD</t>
  </si>
  <si>
    <t>GUIDE TOUR FOR WORLD CHINESE PRESS</t>
  </si>
  <si>
    <t>V2011/166</t>
  </si>
  <si>
    <t>092193</t>
  </si>
  <si>
    <t>ZARIKA TRAVEL SDN BHD</t>
  </si>
  <si>
    <t>COACH FOR INDIA FAM TRIP</t>
  </si>
  <si>
    <t>OC24/4/11</t>
  </si>
  <si>
    <t>269/PHT/11</t>
  </si>
  <si>
    <t>JOURNALIST JAPAN-HERITAGE WALK</t>
  </si>
  <si>
    <t>OC25/4/11</t>
  </si>
  <si>
    <t>270/PHT/11</t>
  </si>
  <si>
    <t>BEIJING STUDENT(CAFA)-HERITAGE WALK</t>
  </si>
  <si>
    <t>V2011/206</t>
  </si>
  <si>
    <t>092235</t>
  </si>
  <si>
    <t>SIM KOK JIUN</t>
  </si>
  <si>
    <t>LUNCH FOR BEIJING STUDENTS(CAFA)</t>
  </si>
  <si>
    <t>OC23/5/11</t>
  </si>
  <si>
    <t>276/PHT</t>
  </si>
  <si>
    <t>INDONESIA FAM TRIP</t>
  </si>
  <si>
    <t>OC26/5/11</t>
  </si>
  <si>
    <t>019218</t>
  </si>
  <si>
    <t>FTZ TRAVEL &amp; TOURS S/B</t>
  </si>
  <si>
    <t>TRANSPORTATION</t>
  </si>
  <si>
    <t/>
  </si>
  <si>
    <t>V2011/309</t>
  </si>
  <si>
    <t>178838</t>
  </si>
  <si>
    <t>CIMB BANK BHD</t>
  </si>
  <si>
    <t>ADV-LUXURY MEDIA TRIP</t>
  </si>
  <si>
    <t>OC37/6/11</t>
  </si>
  <si>
    <t>PR10017</t>
  </si>
  <si>
    <t>PERUT RUMAH NYONYA CUISINE</t>
  </si>
  <si>
    <t>RUSSIAN GROUP</t>
  </si>
  <si>
    <t>OC36/6/11</t>
  </si>
  <si>
    <t>280/2010</t>
  </si>
  <si>
    <t>GUIDE FEE-AIR ASIA GROUP</t>
  </si>
  <si>
    <t>OC38/6/11</t>
  </si>
  <si>
    <t>PR10018</t>
  </si>
  <si>
    <t>AIR ASIA GROUP</t>
  </si>
  <si>
    <t>OC35/6/11</t>
  </si>
  <si>
    <t>019407</t>
  </si>
  <si>
    <t>PC 2011/24</t>
  </si>
  <si>
    <t>GUIDE TOUR TO PERANAKAN MANSION</t>
  </si>
  <si>
    <t>OC39/6/11</t>
  </si>
  <si>
    <t>1001026</t>
  </si>
  <si>
    <t>FREEDOM GETAWAY ADVENTURES</t>
  </si>
  <si>
    <t>TOUR - GERMAN WRITTER</t>
  </si>
  <si>
    <t>OC14/7/11</t>
  </si>
  <si>
    <t>019460</t>
  </si>
  <si>
    <t>TRANSPORTATION-LUXURY MEDIA FAM TRIP</t>
  </si>
  <si>
    <t>OC02/7/11</t>
  </si>
  <si>
    <t>019464</t>
  </si>
  <si>
    <t>TRANSPORTATION-RUSSIAN GROUP</t>
  </si>
  <si>
    <t>OR 00150</t>
  </si>
  <si>
    <t>REFUND OF ADV TAKEN LUXURY MEDIA FAM TRP</t>
  </si>
  <si>
    <t>PV2011/389</t>
  </si>
  <si>
    <t>DR ADV</t>
  </si>
  <si>
    <t>OGL - MEAL &amp; DRINKS RUSSIAN GRP</t>
  </si>
  <si>
    <t>25/6</t>
  </si>
  <si>
    <t>FOO - PG HILL TRIAN 11/5</t>
  </si>
  <si>
    <t>KAREN - PG HILL TRAIN MOOVE</t>
  </si>
  <si>
    <t>MEDIA</t>
  </si>
  <si>
    <t>OC10/8/11</t>
  </si>
  <si>
    <t>019676</t>
  </si>
  <si>
    <t>TRANSPORTAION-PRO MUSICA</t>
  </si>
  <si>
    <t>FOO - PG HILL VISITS</t>
  </si>
  <si>
    <t>OC36/9/11</t>
  </si>
  <si>
    <t>IV-00010</t>
  </si>
  <si>
    <t>PERBADANAN BUKIT BENDERA PP</t>
  </si>
  <si>
    <t>EUROPEAN FAM TRIP-S'PORE AIRLINE</t>
  </si>
  <si>
    <t>OC33/9/11</t>
  </si>
  <si>
    <t>294/PHT</t>
  </si>
  <si>
    <t>EUROPEAN FAM TRIL-S'PORE AIRLINES</t>
  </si>
  <si>
    <t>OC37/9/11</t>
  </si>
  <si>
    <t>019975</t>
  </si>
  <si>
    <t>TRANSPORTATION-EUROPEAN FAM</t>
  </si>
  <si>
    <t>V2011/521</t>
  </si>
  <si>
    <t>240643</t>
  </si>
  <si>
    <t>EXP FOR EUROPEAN FAM TRIP</t>
  </si>
  <si>
    <t>OC43/10/13</t>
  </si>
  <si>
    <t>SUNWAY HOTEL (PENANG) S/B</t>
  </si>
  <si>
    <t>SURABAYA FAM TRIP-DINNER</t>
  </si>
  <si>
    <t>OC08/10/11</t>
  </si>
  <si>
    <t>00780</t>
  </si>
  <si>
    <t>KHAW JUAT SENG</t>
  </si>
  <si>
    <t>TOUR FOR SURABAYA FAM TRIP</t>
  </si>
  <si>
    <t>OC10/10/13</t>
  </si>
  <si>
    <t>INV110992</t>
  </si>
  <si>
    <t>TROPICAL SPICE GARDEN SDN BHD</t>
  </si>
  <si>
    <t>TOUR GUIDE FEE-EUROPEAN FAM TRIP</t>
  </si>
  <si>
    <t>PV2011/534</t>
  </si>
  <si>
    <t>PAULINE - FAM TRIP - UMBRELLAS</t>
  </si>
  <si>
    <t>V2011/573</t>
  </si>
  <si>
    <t>240694</t>
  </si>
  <si>
    <t>EXPENDTURE SURABAYA FAM</t>
  </si>
  <si>
    <t>Int</t>
  </si>
  <si>
    <t>China</t>
  </si>
  <si>
    <t>European</t>
  </si>
  <si>
    <t xml:space="preserve">Indo </t>
  </si>
  <si>
    <t>Accrual</t>
  </si>
  <si>
    <t xml:space="preserve"> - Heritage walk &amp; tour</t>
  </si>
  <si>
    <t xml:space="preserve"> - Welcoming reception</t>
  </si>
  <si>
    <t xml:space="preserve"> - Lunch/Dinner hosting</t>
  </si>
  <si>
    <t xml:space="preserve"> - Lauching of My Penang Campaign in Penang</t>
  </si>
  <si>
    <t xml:space="preserve"> - Last Weekend in Georgetown</t>
  </si>
  <si>
    <t xml:space="preserve"> - MyPenang CNY Reunion</t>
  </si>
  <si>
    <t xml:space="preserve"> - Asiachef Connection Forum </t>
  </si>
  <si>
    <t xml:space="preserve"> - Celcom Futsal Fiesta </t>
  </si>
  <si>
    <t xml:space="preserve"> - Penang Hill</t>
  </si>
  <si>
    <t xml:space="preserve"> - World Congress of Accountants </t>
  </si>
  <si>
    <t xml:space="preserve"> - Sail Malaysia </t>
  </si>
  <si>
    <t xml:space="preserve"> - Others</t>
  </si>
  <si>
    <t>Hosting</t>
  </si>
  <si>
    <t xml:space="preserve"> - Penang Island Jazz Festival</t>
  </si>
  <si>
    <t>TRIAL BALANCE - FOR THE MONTH OF OCTOBER 2011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</si>
  <si>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</si>
  <si>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</si>
  <si>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</si>
  <si>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</si>
  <si>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</si>
  <si>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</si>
  <si>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</si>
  <si>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9400/025</t>
  </si>
  <si>
    <t>MEDAN FAIR 2010,INDONESIA 19-22 MAR</t>
  </si>
  <si>
    <t>9400/037</t>
  </si>
  <si>
    <t>WORLD TRAVEL MARKET 2010 [8-11/11/2010]</t>
  </si>
  <si>
    <t>9400/039</t>
  </si>
  <si>
    <t>ASEAN TOURISM FORUM IN PHNOM PENH,</t>
  </si>
  <si>
    <t>CAMBODIA</t>
  </si>
  <si>
    <t>9400/043</t>
  </si>
  <si>
    <t>ITB BERLIN MAR 8-14 2011</t>
  </si>
  <si>
    <t>9400/044</t>
  </si>
  <si>
    <t>MEDAN FAIR 2011,INDONESIA 17-20 MAR</t>
  </si>
  <si>
    <t>9400/045</t>
  </si>
  <si>
    <t>TOURISM MALAYSIA JARKATA GET TOGETHER</t>
  </si>
  <si>
    <t>SESSION ON 15TH MAR 2011</t>
  </si>
  <si>
    <t>9400/046</t>
  </si>
  <si>
    <t>INDIA SALES MISSION 20/2-28/2/2011</t>
  </si>
  <si>
    <t>9400/047</t>
  </si>
  <si>
    <t>1 M'SIA FAIR- HK,30/04 - 02/05, 2011</t>
  </si>
  <si>
    <t>9400/048</t>
  </si>
  <si>
    <t>ATM DUBAI 29/04 - 07/05, 2011</t>
  </si>
  <si>
    <t>9400/049</t>
  </si>
  <si>
    <t>MATTA FAIR PENANG JULY 22-24,2011</t>
  </si>
  <si>
    <t>9400/050</t>
  </si>
  <si>
    <t>MY PENANG S'PORE MAY 25-26,2011</t>
  </si>
  <si>
    <t>9400/051</t>
  </si>
  <si>
    <t>N'WORKING SESSION 2011,31/05-03/06</t>
  </si>
  <si>
    <t>JAKARTA &amp; SURABAYA, INDONESIA</t>
  </si>
  <si>
    <t>9400/052</t>
  </si>
  <si>
    <t>MINI TRAVEL MART - PENANG</t>
  </si>
  <si>
    <t>9400/053</t>
  </si>
  <si>
    <t>INVEST &amp; PROMOTION MISSION JUL 4-6,2011</t>
  </si>
  <si>
    <t>ACEH,INDONESIA</t>
  </si>
  <si>
    <t>9400/055</t>
  </si>
  <si>
    <t>MATTA FAIR MELAKA JULY 29-31,2011</t>
  </si>
  <si>
    <t>9400/056</t>
  </si>
  <si>
    <t>AUSTRALIA SALES MISSION JULY 24-31,2011</t>
  </si>
  <si>
    <t>9400/057</t>
  </si>
  <si>
    <t>MATTA FAIR K.LUMPUR AUG 12-14,2011</t>
  </si>
  <si>
    <t>9400/058</t>
  </si>
  <si>
    <t>IT &amp; CMA, BANGKOK OCT 04-06,2011</t>
  </si>
  <si>
    <t>9400/059</t>
  </si>
  <si>
    <t>PG DIALOGUE,SINGAPORE 11 AUG 2011</t>
  </si>
  <si>
    <t>9400/060</t>
  </si>
  <si>
    <t>PHUKET MARINA, THAILAND OCT 12-14, 2011</t>
  </si>
  <si>
    <t>9400/061</t>
  </si>
  <si>
    <t>INT TRAVEL FAIR, TAIPEI NOV 11-14,2011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</si>
</sst>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</numFmts>
  <fonts count="11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0" fillId="0" borderId="0"/>
    <xf numFmtId="0" fontId="3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0" borderId="0" xfId="1" applyFont="1"/>
    <xf numFmtId="37" fontId="7" fillId="0" borderId="0" xfId="2" applyNumberFormat="1" applyFont="1"/>
    <xf numFmtId="167" fontId="9" fillId="0" borderId="0" xfId="3" applyNumberFormat="1" applyFont="1" applyBorder="1"/>
    <xf numFmtId="37" fontId="9" fillId="0" borderId="0" xfId="4" applyNumberFormat="1" applyFont="1"/>
    <xf numFmtId="167" fontId="0" fillId="0" borderId="0" xfId="0" applyNumberFormat="1"/>
    <xf numFmtId="0" fontId="5" fillId="0" borderId="0" xfId="0" quotePrefix="1" applyFont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6" fontId="0" fillId="0" borderId="0" xfId="0" applyNumberFormat="1"/>
    <xf numFmtId="49" fontId="0" fillId="0" borderId="2" xfId="0" applyNumberFormat="1" applyBorder="1"/>
    <xf numFmtId="0" fontId="6" fillId="0" borderId="0" xfId="0" applyFont="1"/>
    <xf numFmtId="166" fontId="0" fillId="0" borderId="3" xfId="0" applyNumberFormat="1" applyBorder="1"/>
    <xf numFmtId="166" fontId="0" fillId="0" borderId="2" xfId="0" applyNumberFormat="1" applyBorder="1"/>
  </cellXfs>
  <cellStyles count="6">
    <cellStyle name="Comma" xfId="1" builtinId="3"/>
    <cellStyle name="Comma 2" xfId="3"/>
    <cellStyle name="Excel Built-in Normal" xfId="4"/>
    <cellStyle name="Normal" xfId="0" builtinId="0" customBuiltin="1"/>
    <cellStyle name="Normal 2" xfId="5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H19" sqref="H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125" bestFit="1" customWidth="1"/>
    <col min="5" max="5" width="33.625" bestFit="1" customWidth="1"/>
    <col min="6" max="6" width="39.5" bestFit="1" customWidth="1"/>
    <col min="7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/>
      <c r="J4" s="4" t="s">
        <v>11</v>
      </c>
    </row>
    <row r="5" spans="1:10" s="17" customFormat="1" ht="12" thickTop="1" x14ac:dyDescent="0.15">
      <c r="A5" s="13">
        <v>40564</v>
      </c>
      <c r="B5" s="14">
        <v>1</v>
      </c>
      <c r="C5" s="15" t="s">
        <v>12</v>
      </c>
      <c r="D5" s="15" t="s">
        <v>13</v>
      </c>
      <c r="E5" s="15" t="s">
        <v>14</v>
      </c>
      <c r="F5" s="15" t="s">
        <v>15</v>
      </c>
      <c r="G5" s="16">
        <v>0</v>
      </c>
      <c r="H5" s="16"/>
      <c r="I5" s="16" t="s">
        <v>128</v>
      </c>
      <c r="J5" s="16">
        <v>1870</v>
      </c>
    </row>
    <row r="6" spans="1:10" s="17" customFormat="1" x14ac:dyDescent="0.15">
      <c r="A6" s="13">
        <v>40592</v>
      </c>
      <c r="B6" s="14">
        <v>7</v>
      </c>
      <c r="C6" s="15" t="s">
        <v>16</v>
      </c>
      <c r="D6" s="15" t="s">
        <v>17</v>
      </c>
      <c r="E6" s="15" t="s">
        <v>18</v>
      </c>
      <c r="F6" s="15" t="s">
        <v>19</v>
      </c>
      <c r="G6" s="16">
        <v>0</v>
      </c>
      <c r="H6" s="16"/>
      <c r="I6" s="16" t="s">
        <v>128</v>
      </c>
      <c r="J6" s="16">
        <v>2170</v>
      </c>
    </row>
    <row r="7" spans="1:10" x14ac:dyDescent="0.15">
      <c r="A7" s="5">
        <v>40603</v>
      </c>
      <c r="B7" s="6">
        <v>13</v>
      </c>
      <c r="C7" s="7" t="s">
        <v>20</v>
      </c>
      <c r="D7" s="7" t="s">
        <v>21</v>
      </c>
      <c r="E7" s="7" t="s">
        <v>22</v>
      </c>
      <c r="F7" s="7" t="s">
        <v>23</v>
      </c>
      <c r="G7" s="8">
        <v>640</v>
      </c>
      <c r="H7" s="8"/>
      <c r="I7" s="8"/>
      <c r="J7" s="8">
        <v>2810</v>
      </c>
    </row>
    <row r="8" spans="1:10" s="17" customFormat="1" x14ac:dyDescent="0.15">
      <c r="A8" s="13">
        <v>40609</v>
      </c>
      <c r="B8" s="14">
        <v>13</v>
      </c>
      <c r="C8" s="15" t="s">
        <v>24</v>
      </c>
      <c r="D8" s="15" t="s">
        <v>25</v>
      </c>
      <c r="E8" s="15" t="s">
        <v>26</v>
      </c>
      <c r="F8" s="15" t="s">
        <v>27</v>
      </c>
      <c r="G8" s="16">
        <v>0</v>
      </c>
      <c r="H8" s="16"/>
      <c r="I8" s="16" t="s">
        <v>128</v>
      </c>
      <c r="J8" s="16">
        <v>3477.45</v>
      </c>
    </row>
    <row r="9" spans="1:10" x14ac:dyDescent="0.15">
      <c r="A9" s="5">
        <v>40624</v>
      </c>
      <c r="B9" s="6">
        <v>13</v>
      </c>
      <c r="C9" s="7" t="s">
        <v>28</v>
      </c>
      <c r="D9" s="7" t="s">
        <v>29</v>
      </c>
      <c r="E9" s="7" t="s">
        <v>30</v>
      </c>
      <c r="F9" s="7" t="s">
        <v>31</v>
      </c>
      <c r="G9" s="8">
        <v>200</v>
      </c>
      <c r="H9" s="8"/>
      <c r="I9" s="8"/>
      <c r="J9" s="8">
        <v>3677.45</v>
      </c>
    </row>
    <row r="10" spans="1:10" x14ac:dyDescent="0.15">
      <c r="A10" s="5">
        <v>40624</v>
      </c>
      <c r="B10" s="6">
        <v>13</v>
      </c>
      <c r="C10" s="7" t="s">
        <v>32</v>
      </c>
      <c r="D10" s="7" t="s">
        <v>33</v>
      </c>
      <c r="E10" s="7" t="s">
        <v>34</v>
      </c>
      <c r="F10" s="7" t="s">
        <v>35</v>
      </c>
      <c r="G10" s="8">
        <v>1445</v>
      </c>
      <c r="H10" s="8"/>
      <c r="I10" s="8"/>
      <c r="J10" s="8">
        <v>5122.45</v>
      </c>
    </row>
    <row r="11" spans="1:10" x14ac:dyDescent="0.15">
      <c r="A11" s="5">
        <v>40644</v>
      </c>
      <c r="B11" s="6">
        <v>27</v>
      </c>
      <c r="C11" s="7" t="s">
        <v>36</v>
      </c>
      <c r="D11" s="7" t="s">
        <v>37</v>
      </c>
      <c r="E11" s="7" t="s">
        <v>18</v>
      </c>
      <c r="F11" s="7" t="s">
        <v>38</v>
      </c>
      <c r="G11" s="8">
        <v>360</v>
      </c>
      <c r="H11" s="8"/>
      <c r="I11" s="8"/>
      <c r="J11" s="8">
        <v>5482.45</v>
      </c>
    </row>
    <row r="12" spans="1:10" x14ac:dyDescent="0.15">
      <c r="A12" s="5">
        <v>40651</v>
      </c>
      <c r="B12" s="6">
        <v>27</v>
      </c>
      <c r="C12" s="7" t="s">
        <v>39</v>
      </c>
      <c r="D12" s="7" t="s">
        <v>40</v>
      </c>
      <c r="E12" s="7" t="s">
        <v>18</v>
      </c>
      <c r="F12" s="7" t="s">
        <v>41</v>
      </c>
      <c r="G12" s="8">
        <v>1036</v>
      </c>
      <c r="H12" s="8"/>
      <c r="I12" s="8"/>
      <c r="J12" s="8">
        <v>6518.45</v>
      </c>
    </row>
    <row r="13" spans="1:10" x14ac:dyDescent="0.15">
      <c r="A13" s="5">
        <v>40660</v>
      </c>
      <c r="B13" s="6">
        <v>21</v>
      </c>
      <c r="C13" s="7" t="s">
        <v>42</v>
      </c>
      <c r="D13" s="7" t="s">
        <v>43</v>
      </c>
      <c r="E13" s="7" t="s">
        <v>44</v>
      </c>
      <c r="F13" s="7" t="s">
        <v>45</v>
      </c>
      <c r="G13" s="8">
        <v>711</v>
      </c>
      <c r="H13" s="8"/>
      <c r="I13" s="8"/>
      <c r="J13" s="8">
        <v>7229.45</v>
      </c>
    </row>
    <row r="14" spans="1:10" x14ac:dyDescent="0.15">
      <c r="A14" s="5">
        <v>40687</v>
      </c>
      <c r="B14" s="6">
        <v>35</v>
      </c>
      <c r="C14" s="7" t="s">
        <v>46</v>
      </c>
      <c r="D14" s="7" t="s">
        <v>47</v>
      </c>
      <c r="E14" s="7" t="s">
        <v>18</v>
      </c>
      <c r="F14" s="7" t="s">
        <v>48</v>
      </c>
      <c r="G14" s="8">
        <v>334</v>
      </c>
      <c r="H14" s="8"/>
      <c r="I14" s="8"/>
      <c r="J14" s="8">
        <v>7563.45</v>
      </c>
    </row>
    <row r="15" spans="1:10" x14ac:dyDescent="0.15">
      <c r="A15" s="5">
        <v>40689</v>
      </c>
      <c r="B15" s="6">
        <v>35</v>
      </c>
      <c r="C15" s="7" t="s">
        <v>49</v>
      </c>
      <c r="D15" s="7" t="s">
        <v>50</v>
      </c>
      <c r="E15" s="7" t="s">
        <v>51</v>
      </c>
      <c r="F15" s="7" t="s">
        <v>52</v>
      </c>
      <c r="G15" s="8">
        <v>450</v>
      </c>
      <c r="H15" s="8"/>
      <c r="I15" s="8"/>
      <c r="J15" s="8">
        <v>8013.45</v>
      </c>
    </row>
    <row r="16" spans="1:10" x14ac:dyDescent="0.15">
      <c r="A16" s="5">
        <v>40714</v>
      </c>
      <c r="B16" s="6">
        <v>37</v>
      </c>
      <c r="C16" s="7" t="s">
        <v>54</v>
      </c>
      <c r="D16" s="7" t="s">
        <v>55</v>
      </c>
      <c r="E16" s="7" t="s">
        <v>56</v>
      </c>
      <c r="F16" s="7" t="s">
        <v>57</v>
      </c>
      <c r="G16" s="8">
        <v>620</v>
      </c>
      <c r="H16" s="8"/>
      <c r="I16" s="8"/>
      <c r="J16" s="8">
        <v>5796</v>
      </c>
    </row>
    <row r="17" spans="1:10" x14ac:dyDescent="0.15">
      <c r="A17" s="5">
        <v>40717</v>
      </c>
      <c r="B17" s="6">
        <v>43</v>
      </c>
      <c r="C17" s="7" t="s">
        <v>58</v>
      </c>
      <c r="D17" s="7" t="s">
        <v>59</v>
      </c>
      <c r="E17" s="7" t="s">
        <v>60</v>
      </c>
      <c r="F17" s="7" t="s">
        <v>61</v>
      </c>
      <c r="G17" s="8">
        <v>598.29999999999995</v>
      </c>
      <c r="H17" s="8"/>
      <c r="I17" s="8"/>
      <c r="J17" s="8">
        <v>6394.3</v>
      </c>
    </row>
    <row r="18" spans="1:10" x14ac:dyDescent="0.15">
      <c r="A18" s="5">
        <v>40718</v>
      </c>
      <c r="B18" s="6">
        <v>43</v>
      </c>
      <c r="C18" s="7" t="s">
        <v>62</v>
      </c>
      <c r="D18" s="7" t="s">
        <v>63</v>
      </c>
      <c r="E18" s="7" t="s">
        <v>18</v>
      </c>
      <c r="F18" s="7" t="s">
        <v>64</v>
      </c>
      <c r="G18" s="8">
        <v>250</v>
      </c>
      <c r="H18" s="8"/>
      <c r="I18" s="8"/>
      <c r="J18" s="8">
        <v>6644.3</v>
      </c>
    </row>
    <row r="19" spans="1:10" x14ac:dyDescent="0.15">
      <c r="A19" s="5">
        <v>40719</v>
      </c>
      <c r="B19" s="6">
        <v>43</v>
      </c>
      <c r="C19" s="7" t="s">
        <v>65</v>
      </c>
      <c r="D19" s="7" t="s">
        <v>66</v>
      </c>
      <c r="E19" s="7" t="s">
        <v>60</v>
      </c>
      <c r="F19" s="7" t="s">
        <v>67</v>
      </c>
      <c r="G19" s="8">
        <v>413.25</v>
      </c>
      <c r="H19" s="8"/>
      <c r="I19" s="8"/>
      <c r="J19" s="8">
        <v>7057.55</v>
      </c>
    </row>
    <row r="20" spans="1:10" x14ac:dyDescent="0.15">
      <c r="A20" s="5">
        <v>40721</v>
      </c>
      <c r="B20" s="6">
        <v>43</v>
      </c>
      <c r="C20" s="7" t="s">
        <v>68</v>
      </c>
      <c r="D20" s="7" t="s">
        <v>69</v>
      </c>
      <c r="E20" s="7" t="s">
        <v>14</v>
      </c>
      <c r="F20" s="7" t="s">
        <v>52</v>
      </c>
      <c r="G20" s="8">
        <v>1325</v>
      </c>
      <c r="H20" s="8"/>
      <c r="I20" s="8"/>
      <c r="J20" s="8">
        <v>8382.5499999999993</v>
      </c>
    </row>
    <row r="21" spans="1:10" x14ac:dyDescent="0.15">
      <c r="A21" s="5">
        <v>40722</v>
      </c>
      <c r="B21" s="6">
        <v>39</v>
      </c>
      <c r="C21" s="7" t="s">
        <v>70</v>
      </c>
      <c r="D21" s="7" t="s">
        <v>53</v>
      </c>
      <c r="E21" s="7" t="s">
        <v>44</v>
      </c>
      <c r="F21" s="7" t="s">
        <v>71</v>
      </c>
      <c r="G21" s="8">
        <v>50</v>
      </c>
      <c r="H21" s="8"/>
      <c r="I21" s="8"/>
      <c r="J21" s="8">
        <v>8432.5499999999993</v>
      </c>
    </row>
    <row r="22" spans="1:10" x14ac:dyDescent="0.15">
      <c r="A22" s="5">
        <v>40723</v>
      </c>
      <c r="B22" s="6">
        <v>43</v>
      </c>
      <c r="C22" s="7" t="s">
        <v>72</v>
      </c>
      <c r="D22" s="7" t="s">
        <v>73</v>
      </c>
      <c r="E22" s="7" t="s">
        <v>74</v>
      </c>
      <c r="F22" s="7" t="s">
        <v>75</v>
      </c>
      <c r="G22" s="8">
        <v>660</v>
      </c>
      <c r="H22" s="8"/>
      <c r="I22" s="8"/>
      <c r="J22" s="8">
        <v>9092.5499999999993</v>
      </c>
    </row>
    <row r="23" spans="1:10" x14ac:dyDescent="0.15">
      <c r="A23" s="5">
        <v>40726</v>
      </c>
      <c r="B23" s="6">
        <v>52</v>
      </c>
      <c r="C23" s="7" t="s">
        <v>76</v>
      </c>
      <c r="D23" s="7" t="s">
        <v>77</v>
      </c>
      <c r="E23" s="7" t="s">
        <v>14</v>
      </c>
      <c r="F23" s="7" t="s">
        <v>78</v>
      </c>
      <c r="G23" s="8">
        <v>1860</v>
      </c>
      <c r="H23" s="8"/>
      <c r="I23" s="8"/>
      <c r="J23" s="8">
        <v>10952.55</v>
      </c>
    </row>
    <row r="24" spans="1:10" x14ac:dyDescent="0.15">
      <c r="A24" s="5">
        <v>40728</v>
      </c>
      <c r="B24" s="6">
        <v>52</v>
      </c>
      <c r="C24" s="7" t="s">
        <v>79</v>
      </c>
      <c r="D24" s="7" t="s">
        <v>80</v>
      </c>
      <c r="E24" s="7" t="s">
        <v>14</v>
      </c>
      <c r="F24" s="7" t="s">
        <v>81</v>
      </c>
      <c r="G24" s="8">
        <v>720</v>
      </c>
      <c r="H24" s="8"/>
      <c r="I24" s="8"/>
      <c r="J24" s="8">
        <v>11672.55</v>
      </c>
    </row>
    <row r="25" spans="1:10" x14ac:dyDescent="0.15">
      <c r="A25" s="5">
        <v>40735</v>
      </c>
      <c r="B25" s="6">
        <v>47</v>
      </c>
      <c r="C25" s="7" t="s">
        <v>82</v>
      </c>
      <c r="D25" s="7" t="s">
        <v>53</v>
      </c>
      <c r="E25" s="7" t="s">
        <v>56</v>
      </c>
      <c r="F25" s="7" t="s">
        <v>83</v>
      </c>
      <c r="G25" s="8">
        <v>-160</v>
      </c>
      <c r="H25" s="8"/>
      <c r="I25" s="8"/>
      <c r="J25" s="8">
        <v>11512.55</v>
      </c>
    </row>
    <row r="26" spans="1:10" x14ac:dyDescent="0.15">
      <c r="A26" s="5">
        <v>40751</v>
      </c>
      <c r="B26" s="6">
        <v>50</v>
      </c>
      <c r="C26" s="7" t="s">
        <v>84</v>
      </c>
      <c r="D26" s="7" t="s">
        <v>85</v>
      </c>
      <c r="E26" s="7" t="s">
        <v>86</v>
      </c>
      <c r="F26" s="7" t="s">
        <v>87</v>
      </c>
      <c r="G26" s="8">
        <v>68.45</v>
      </c>
      <c r="H26" s="8"/>
      <c r="I26" s="8"/>
      <c r="J26" s="8">
        <v>11581</v>
      </c>
    </row>
    <row r="27" spans="1:10" x14ac:dyDescent="0.15">
      <c r="A27" s="5">
        <v>40751</v>
      </c>
      <c r="B27" s="6">
        <v>50</v>
      </c>
      <c r="C27" s="7" t="s">
        <v>84</v>
      </c>
      <c r="D27" s="7" t="s">
        <v>85</v>
      </c>
      <c r="E27" s="7" t="s">
        <v>88</v>
      </c>
      <c r="F27" s="7" t="s">
        <v>53</v>
      </c>
      <c r="G27" s="8">
        <v>8</v>
      </c>
      <c r="H27" s="8"/>
      <c r="I27" s="8"/>
      <c r="J27" s="8">
        <v>11589</v>
      </c>
    </row>
    <row r="28" spans="1:10" x14ac:dyDescent="0.15">
      <c r="A28" s="5">
        <v>40751</v>
      </c>
      <c r="B28" s="6">
        <v>50</v>
      </c>
      <c r="C28" s="7" t="s">
        <v>84</v>
      </c>
      <c r="D28" s="7" t="s">
        <v>85</v>
      </c>
      <c r="E28" s="7" t="s">
        <v>89</v>
      </c>
      <c r="F28" s="7" t="s">
        <v>90</v>
      </c>
      <c r="G28" s="8">
        <v>451.2</v>
      </c>
      <c r="H28" s="8"/>
      <c r="I28" s="8"/>
      <c r="J28" s="8">
        <v>12040.2</v>
      </c>
    </row>
    <row r="29" spans="1:10" x14ac:dyDescent="0.15">
      <c r="A29" s="5">
        <v>40759</v>
      </c>
      <c r="B29" s="6">
        <v>61</v>
      </c>
      <c r="C29" s="7" t="s">
        <v>91</v>
      </c>
      <c r="D29" s="7" t="s">
        <v>92</v>
      </c>
      <c r="E29" s="7" t="s">
        <v>14</v>
      </c>
      <c r="F29" s="7" t="s">
        <v>93</v>
      </c>
      <c r="G29" s="8">
        <v>280</v>
      </c>
      <c r="H29" s="8" t="s">
        <v>124</v>
      </c>
      <c r="I29" s="8"/>
      <c r="J29" s="8">
        <v>12320.2</v>
      </c>
    </row>
    <row r="30" spans="1:10" x14ac:dyDescent="0.15">
      <c r="A30" s="5">
        <v>40780</v>
      </c>
      <c r="B30" s="6">
        <v>59</v>
      </c>
      <c r="C30" s="7" t="s">
        <v>85</v>
      </c>
      <c r="D30" s="7" t="s">
        <v>53</v>
      </c>
      <c r="E30" s="7" t="s">
        <v>94</v>
      </c>
      <c r="F30" s="7" t="s">
        <v>53</v>
      </c>
      <c r="G30" s="8">
        <v>64</v>
      </c>
      <c r="H30" s="8" t="s">
        <v>125</v>
      </c>
      <c r="I30" s="8"/>
      <c r="J30" s="8">
        <v>12384.2</v>
      </c>
    </row>
    <row r="31" spans="1:10" x14ac:dyDescent="0.15">
      <c r="A31" s="5">
        <v>40805</v>
      </c>
      <c r="B31" s="6">
        <v>70</v>
      </c>
      <c r="C31" s="7" t="s">
        <v>95</v>
      </c>
      <c r="D31" s="7" t="s">
        <v>96</v>
      </c>
      <c r="E31" s="7" t="s">
        <v>97</v>
      </c>
      <c r="F31" s="7" t="s">
        <v>98</v>
      </c>
      <c r="G31" s="8">
        <v>128</v>
      </c>
      <c r="H31" s="8" t="s">
        <v>126</v>
      </c>
      <c r="I31" s="8"/>
      <c r="J31" s="8">
        <v>12512.2</v>
      </c>
    </row>
    <row r="32" spans="1:10" x14ac:dyDescent="0.15">
      <c r="A32" s="5">
        <v>40807</v>
      </c>
      <c r="B32" s="6">
        <v>70</v>
      </c>
      <c r="C32" s="7" t="s">
        <v>99</v>
      </c>
      <c r="D32" s="7" t="s">
        <v>100</v>
      </c>
      <c r="E32" s="7" t="s">
        <v>18</v>
      </c>
      <c r="F32" s="7" t="s">
        <v>101</v>
      </c>
      <c r="G32" s="8">
        <v>640</v>
      </c>
      <c r="H32" s="8" t="s">
        <v>126</v>
      </c>
      <c r="I32" s="8"/>
      <c r="J32" s="8">
        <v>13152.2</v>
      </c>
    </row>
    <row r="33" spans="1:10" x14ac:dyDescent="0.15">
      <c r="A33" s="5">
        <v>40807</v>
      </c>
      <c r="B33" s="6">
        <v>70</v>
      </c>
      <c r="C33" s="7" t="s">
        <v>102</v>
      </c>
      <c r="D33" s="7" t="s">
        <v>103</v>
      </c>
      <c r="E33" s="7" t="s">
        <v>51</v>
      </c>
      <c r="F33" s="7" t="s">
        <v>104</v>
      </c>
      <c r="G33" s="8">
        <v>3260</v>
      </c>
      <c r="H33" s="8" t="s">
        <v>126</v>
      </c>
      <c r="I33" s="8"/>
      <c r="J33" s="8">
        <v>16412.2</v>
      </c>
    </row>
    <row r="34" spans="1:10" x14ac:dyDescent="0.15">
      <c r="A34" s="5">
        <v>40819</v>
      </c>
      <c r="B34" s="6">
        <v>73</v>
      </c>
      <c r="C34" s="7" t="s">
        <v>105</v>
      </c>
      <c r="D34" s="7" t="s">
        <v>106</v>
      </c>
      <c r="E34" s="7" t="s">
        <v>56</v>
      </c>
      <c r="F34" s="7" t="s">
        <v>107</v>
      </c>
      <c r="G34" s="8">
        <v>914.35</v>
      </c>
      <c r="H34" s="8" t="s">
        <v>126</v>
      </c>
      <c r="I34" s="8"/>
      <c r="J34" s="8">
        <v>17326.55</v>
      </c>
    </row>
    <row r="35" spans="1:10" x14ac:dyDescent="0.15">
      <c r="A35" s="5">
        <v>40819</v>
      </c>
      <c r="B35" s="6">
        <v>79</v>
      </c>
      <c r="C35" s="7" t="s">
        <v>108</v>
      </c>
      <c r="D35" s="7" t="s">
        <v>53</v>
      </c>
      <c r="E35" s="7" t="s">
        <v>109</v>
      </c>
      <c r="F35" s="7" t="s">
        <v>110</v>
      </c>
      <c r="G35" s="8">
        <v>600</v>
      </c>
      <c r="H35" s="8" t="s">
        <v>127</v>
      </c>
      <c r="I35" s="8"/>
      <c r="J35" s="8">
        <v>17926.55</v>
      </c>
    </row>
    <row r="36" spans="1:10" x14ac:dyDescent="0.15">
      <c r="A36" s="5">
        <v>40821</v>
      </c>
      <c r="B36" s="6">
        <v>79</v>
      </c>
      <c r="C36" s="7" t="s">
        <v>111</v>
      </c>
      <c r="D36" s="7" t="s">
        <v>112</v>
      </c>
      <c r="E36" s="7" t="s">
        <v>113</v>
      </c>
      <c r="F36" s="7" t="s">
        <v>114</v>
      </c>
      <c r="G36" s="8">
        <v>380</v>
      </c>
      <c r="H36" s="8" t="s">
        <v>127</v>
      </c>
      <c r="I36" s="8"/>
      <c r="J36" s="8">
        <v>18306.55</v>
      </c>
    </row>
    <row r="37" spans="1:10" x14ac:dyDescent="0.15">
      <c r="A37" s="5">
        <v>40826</v>
      </c>
      <c r="B37" s="6">
        <v>79</v>
      </c>
      <c r="C37" s="7" t="s">
        <v>115</v>
      </c>
      <c r="D37" s="7" t="s">
        <v>116</v>
      </c>
      <c r="E37" s="7" t="s">
        <v>117</v>
      </c>
      <c r="F37" s="7" t="s">
        <v>118</v>
      </c>
      <c r="G37" s="8">
        <v>256</v>
      </c>
      <c r="H37" s="8" t="s">
        <v>126</v>
      </c>
      <c r="I37" s="8"/>
      <c r="J37" s="8">
        <v>18562.55</v>
      </c>
    </row>
    <row r="38" spans="1:10" x14ac:dyDescent="0.15">
      <c r="A38" s="5">
        <v>40836</v>
      </c>
      <c r="B38" s="6">
        <v>77</v>
      </c>
      <c r="C38" s="7" t="s">
        <v>119</v>
      </c>
      <c r="D38" s="7" t="s">
        <v>85</v>
      </c>
      <c r="E38" s="7" t="s">
        <v>120</v>
      </c>
      <c r="F38" s="7" t="s">
        <v>53</v>
      </c>
      <c r="G38" s="8">
        <v>60</v>
      </c>
      <c r="H38" s="8" t="s">
        <v>126</v>
      </c>
      <c r="I38" s="8"/>
      <c r="J38" s="8">
        <v>18622.55</v>
      </c>
    </row>
    <row r="39" spans="1:10" x14ac:dyDescent="0.15">
      <c r="A39" s="9">
        <v>40847</v>
      </c>
      <c r="B39" s="10">
        <v>73</v>
      </c>
      <c r="C39" s="11" t="s">
        <v>121</v>
      </c>
      <c r="D39" s="11" t="s">
        <v>122</v>
      </c>
      <c r="E39" s="11" t="s">
        <v>56</v>
      </c>
      <c r="F39" s="11" t="s">
        <v>123</v>
      </c>
      <c r="G39" s="12">
        <v>145.19999999999999</v>
      </c>
      <c r="H39" s="12" t="s">
        <v>127</v>
      </c>
      <c r="I39" s="12"/>
      <c r="J39" s="12">
        <v>18767.75</v>
      </c>
    </row>
    <row r="41" spans="1:10" x14ac:dyDescent="0.15">
      <c r="G41" s="18">
        <f>SUBTOTAL(9,G29:G39)</f>
        <v>6727.55</v>
      </c>
    </row>
  </sheetData>
  <autoFilter ref="A4:J39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25" sqref="B25"/>
    </sheetView>
  </sheetViews>
  <sheetFormatPr defaultRowHeight="11.25" x14ac:dyDescent="0.15"/>
  <cols>
    <col min="1" max="1" width="35.625" bestFit="1" customWidth="1"/>
    <col min="2" max="2" width="10.125" customWidth="1"/>
  </cols>
  <sheetData>
    <row r="1" spans="1:2" ht="12.75" x14ac:dyDescent="0.2">
      <c r="A1" s="19" t="s">
        <v>141</v>
      </c>
      <c r="B1" s="20"/>
    </row>
    <row r="2" spans="1:2" ht="12.75" x14ac:dyDescent="0.2">
      <c r="A2" s="19"/>
      <c r="B2" s="20"/>
    </row>
    <row r="3" spans="1:2" ht="12.75" x14ac:dyDescent="0.2">
      <c r="A3" s="21" t="s">
        <v>129</v>
      </c>
      <c r="B3" s="20">
        <v>2335</v>
      </c>
    </row>
    <row r="4" spans="1:2" ht="12.75" x14ac:dyDescent="0.2">
      <c r="A4" s="21" t="s">
        <v>130</v>
      </c>
      <c r="B4" s="20">
        <v>13770</v>
      </c>
    </row>
    <row r="5" spans="1:2" ht="12.75" x14ac:dyDescent="0.2">
      <c r="A5" s="21" t="s">
        <v>131</v>
      </c>
      <c r="B5" s="20">
        <v>6670.22</v>
      </c>
    </row>
    <row r="6" spans="1:2" ht="12.75" x14ac:dyDescent="0.2">
      <c r="A6" s="21" t="s">
        <v>132</v>
      </c>
      <c r="B6" s="20">
        <v>8470</v>
      </c>
    </row>
    <row r="7" spans="1:2" ht="12.75" x14ac:dyDescent="0.2">
      <c r="A7" s="21" t="s">
        <v>133</v>
      </c>
      <c r="B7" s="20">
        <v>10540.2</v>
      </c>
    </row>
    <row r="8" spans="1:2" ht="12.75" x14ac:dyDescent="0.2">
      <c r="A8" s="21" t="s">
        <v>134</v>
      </c>
      <c r="B8" s="20">
        <v>0</v>
      </c>
    </row>
    <row r="9" spans="1:2" ht="12.75" x14ac:dyDescent="0.2">
      <c r="A9" s="21" t="s">
        <v>135</v>
      </c>
      <c r="B9" s="20">
        <v>0</v>
      </c>
    </row>
    <row r="10" spans="1:2" ht="12.75" x14ac:dyDescent="0.2">
      <c r="A10" s="21" t="s">
        <v>136</v>
      </c>
      <c r="B10" s="20">
        <v>0</v>
      </c>
    </row>
    <row r="11" spans="1:2" ht="12.75" x14ac:dyDescent="0.2">
      <c r="A11" s="21" t="s">
        <v>137</v>
      </c>
      <c r="B11" s="20">
        <v>0</v>
      </c>
    </row>
    <row r="12" spans="1:2" ht="12.75" x14ac:dyDescent="0.2">
      <c r="A12" s="21" t="s">
        <v>138</v>
      </c>
      <c r="B12" s="20">
        <v>0</v>
      </c>
    </row>
    <row r="13" spans="1:2" ht="12.75" x14ac:dyDescent="0.2">
      <c r="A13" s="21" t="s">
        <v>139</v>
      </c>
      <c r="B13" s="20">
        <v>0</v>
      </c>
    </row>
    <row r="14" spans="1:2" ht="12.75" x14ac:dyDescent="0.2">
      <c r="A14" s="21" t="s">
        <v>140</v>
      </c>
      <c r="B14" s="20">
        <v>0</v>
      </c>
    </row>
    <row r="15" spans="1:2" ht="12.75" x14ac:dyDescent="0.2">
      <c r="A15" s="21" t="s">
        <v>142</v>
      </c>
      <c r="B15" s="20">
        <v>2930</v>
      </c>
    </row>
    <row r="16" spans="1:2" x14ac:dyDescent="0.15">
      <c r="B16" s="22">
        <f>SUM(B3:B15)</f>
        <v>44715.42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14" sqref="B14"/>
    </sheetView>
  </sheetViews>
  <sheetFormatPr defaultRowHeight="11.25" x14ac:dyDescent="0.15"/>
  <cols>
    <col min="1" max="1" width="11" customWidth="1"/>
    <col min="2" max="2" width="37.5" bestFit="1" customWidth="1"/>
    <col min="3" max="3" width="27.875" bestFit="1" customWidth="1"/>
    <col min="4" max="4" width="10.875" customWidth="1"/>
    <col min="5" max="5" width="10.5" customWidth="1"/>
    <col min="6" max="6" width="11.125" customWidth="1"/>
    <col min="7" max="7" width="10.875" customWidth="1"/>
  </cols>
  <sheetData>
    <row r="1" spans="1:7" ht="15" x14ac:dyDescent="0.15">
      <c r="A1" s="1" t="s">
        <v>143</v>
      </c>
      <c r="B1" s="1"/>
      <c r="C1" s="1"/>
      <c r="D1" s="1"/>
      <c r="E1" s="1"/>
      <c r="F1" s="1"/>
      <c r="G1" s="1"/>
    </row>
    <row r="2" spans="1:7" ht="12.75" x14ac:dyDescent="0.15">
      <c r="A2" s="23" t="s">
        <v>53</v>
      </c>
      <c r="B2" s="23"/>
      <c r="C2" s="23"/>
      <c r="D2" s="23"/>
      <c r="E2" s="23"/>
      <c r="F2" s="23"/>
      <c r="G2" s="23"/>
    </row>
    <row r="3" spans="1:7" ht="12.75" x14ac:dyDescent="0.15">
      <c r="A3" s="3" t="s">
        <v>2</v>
      </c>
      <c r="B3" s="3"/>
      <c r="C3" s="3"/>
      <c r="D3" s="3"/>
      <c r="E3" s="3"/>
      <c r="F3" s="3"/>
      <c r="G3" s="3"/>
    </row>
    <row r="4" spans="1:7" ht="12" thickBot="1" x14ac:dyDescent="0.2">
      <c r="A4" s="25" t="s">
        <v>144</v>
      </c>
      <c r="B4" s="25" t="s">
        <v>145</v>
      </c>
      <c r="C4" s="25" t="s">
        <v>146</v>
      </c>
      <c r="D4" s="25" t="s">
        <v>147</v>
      </c>
      <c r="E4" s="25" t="s">
        <v>148</v>
      </c>
      <c r="F4" s="25" t="s">
        <v>149</v>
      </c>
      <c r="G4" s="25" t="s">
        <v>150</v>
      </c>
    </row>
    <row r="5" spans="1:7" ht="12" thickTop="1" x14ac:dyDescent="0.15">
      <c r="A5" s="26" t="s">
        <v>151</v>
      </c>
      <c r="B5" s="26" t="s">
        <v>152</v>
      </c>
      <c r="C5" s="26" t="s">
        <v>53</v>
      </c>
      <c r="D5" s="27">
        <v>1200</v>
      </c>
      <c r="E5" s="27"/>
      <c r="F5" s="27"/>
      <c r="G5" s="27"/>
    </row>
    <row r="6" spans="1:7" x14ac:dyDescent="0.15">
      <c r="A6" s="26" t="s">
        <v>153</v>
      </c>
      <c r="B6" s="26" t="s">
        <v>154</v>
      </c>
      <c r="C6" s="26" t="s">
        <v>53</v>
      </c>
      <c r="D6" s="27"/>
      <c r="E6" s="27">
        <v>2057.62</v>
      </c>
      <c r="F6" s="27"/>
      <c r="G6" s="27"/>
    </row>
    <row r="7" spans="1:7" x14ac:dyDescent="0.15">
      <c r="A7" s="26" t="s">
        <v>155</v>
      </c>
      <c r="B7" s="26" t="s">
        <v>156</v>
      </c>
      <c r="C7" s="26" t="s">
        <v>157</v>
      </c>
      <c r="D7" s="27">
        <v>9599.2900000000009</v>
      </c>
      <c r="E7" s="27"/>
      <c r="F7" s="27"/>
      <c r="G7" s="27"/>
    </row>
    <row r="8" spans="1:7" x14ac:dyDescent="0.15">
      <c r="A8" s="26" t="s">
        <v>158</v>
      </c>
      <c r="B8" s="26" t="s">
        <v>159</v>
      </c>
      <c r="C8" s="26" t="s">
        <v>53</v>
      </c>
      <c r="D8" s="27">
        <v>40091.120000000003</v>
      </c>
      <c r="E8" s="27"/>
      <c r="F8" s="27"/>
      <c r="G8" s="27"/>
    </row>
    <row r="9" spans="1:7" x14ac:dyDescent="0.15">
      <c r="A9" s="26" t="s">
        <v>160</v>
      </c>
      <c r="B9" s="26" t="s">
        <v>161</v>
      </c>
      <c r="C9" s="26" t="s">
        <v>53</v>
      </c>
      <c r="D9" s="27">
        <v>1920.15</v>
      </c>
      <c r="E9" s="27"/>
      <c r="F9" s="27"/>
      <c r="G9" s="27"/>
    </row>
    <row r="10" spans="1:7" x14ac:dyDescent="0.15">
      <c r="A10" s="26" t="s">
        <v>162</v>
      </c>
      <c r="B10" s="26" t="s">
        <v>163</v>
      </c>
      <c r="C10" s="26" t="s">
        <v>164</v>
      </c>
      <c r="D10" s="27">
        <v>2451.91</v>
      </c>
      <c r="E10" s="27"/>
      <c r="F10" s="27"/>
      <c r="G10" s="27"/>
    </row>
    <row r="11" spans="1:7" x14ac:dyDescent="0.15">
      <c r="A11" s="26" t="s">
        <v>165</v>
      </c>
      <c r="B11" s="26" t="s">
        <v>166</v>
      </c>
      <c r="C11" s="26" t="s">
        <v>53</v>
      </c>
      <c r="D11" s="27">
        <v>16806.72</v>
      </c>
      <c r="E11" s="27"/>
      <c r="F11" s="27"/>
      <c r="G11" s="27"/>
    </row>
    <row r="12" spans="1:7" x14ac:dyDescent="0.15">
      <c r="A12" s="26" t="s">
        <v>167</v>
      </c>
      <c r="B12" s="26" t="s">
        <v>168</v>
      </c>
      <c r="C12" s="26" t="s">
        <v>53</v>
      </c>
      <c r="D12" s="27">
        <v>14325.45</v>
      </c>
      <c r="E12" s="27"/>
      <c r="F12" s="27"/>
      <c r="G12" s="27">
        <v>769</v>
      </c>
    </row>
    <row r="13" spans="1:7" x14ac:dyDescent="0.15">
      <c r="A13" s="26" t="s">
        <v>169</v>
      </c>
      <c r="B13" s="26" t="s">
        <v>170</v>
      </c>
      <c r="C13" s="26" t="s">
        <v>53</v>
      </c>
      <c r="D13" s="27">
        <v>12208.42</v>
      </c>
      <c r="E13" s="27"/>
      <c r="F13" s="27"/>
      <c r="G13" s="27"/>
    </row>
    <row r="14" spans="1:7" x14ac:dyDescent="0.15">
      <c r="A14" s="26" t="s">
        <v>171</v>
      </c>
      <c r="B14" s="26" t="s">
        <v>172</v>
      </c>
      <c r="C14" s="26" t="s">
        <v>53</v>
      </c>
      <c r="D14" s="27">
        <v>1920.7</v>
      </c>
      <c r="E14" s="27"/>
      <c r="F14" s="27"/>
      <c r="G14" s="27"/>
    </row>
    <row r="15" spans="1:7" x14ac:dyDescent="0.15">
      <c r="A15" s="26" t="s">
        <v>173</v>
      </c>
      <c r="B15" s="26" t="s">
        <v>174</v>
      </c>
      <c r="C15" s="26" t="s">
        <v>53</v>
      </c>
      <c r="D15" s="27">
        <v>8185.72</v>
      </c>
      <c r="E15" s="27"/>
      <c r="F15" s="27"/>
      <c r="G15" s="27"/>
    </row>
    <row r="16" spans="1:7" x14ac:dyDescent="0.15">
      <c r="A16" s="26" t="s">
        <v>175</v>
      </c>
      <c r="B16" s="26" t="s">
        <v>176</v>
      </c>
      <c r="C16" s="26" t="s">
        <v>177</v>
      </c>
      <c r="D16" s="27">
        <v>12929.84</v>
      </c>
      <c r="E16" s="27"/>
      <c r="F16" s="27"/>
      <c r="G16" s="27"/>
    </row>
    <row r="17" spans="1:7" x14ac:dyDescent="0.15">
      <c r="A17" s="26" t="s">
        <v>178</v>
      </c>
      <c r="B17" s="26" t="s">
        <v>179</v>
      </c>
      <c r="C17" s="26" t="s">
        <v>53</v>
      </c>
      <c r="D17" s="27">
        <v>1700</v>
      </c>
      <c r="E17" s="27"/>
      <c r="F17" s="27"/>
      <c r="G17" s="27"/>
    </row>
    <row r="18" spans="1:7" x14ac:dyDescent="0.15">
      <c r="A18" s="26" t="s">
        <v>180</v>
      </c>
      <c r="B18" s="26" t="s">
        <v>181</v>
      </c>
      <c r="C18" s="26" t="s">
        <v>182</v>
      </c>
      <c r="D18" s="27">
        <v>2560</v>
      </c>
      <c r="E18" s="27"/>
      <c r="F18" s="27"/>
      <c r="G18" s="27"/>
    </row>
    <row r="19" spans="1:7" x14ac:dyDescent="0.15">
      <c r="A19" s="26" t="s">
        <v>183</v>
      </c>
      <c r="B19" s="26" t="s">
        <v>184</v>
      </c>
      <c r="C19" s="26" t="s">
        <v>53</v>
      </c>
      <c r="D19" s="27">
        <v>4680</v>
      </c>
      <c r="E19" s="27"/>
      <c r="F19" s="27"/>
      <c r="G19" s="27"/>
    </row>
    <row r="20" spans="1:7" x14ac:dyDescent="0.15">
      <c r="A20" s="26" t="s">
        <v>185</v>
      </c>
      <c r="B20" s="26" t="s">
        <v>186</v>
      </c>
      <c r="C20" s="26" t="s">
        <v>53</v>
      </c>
      <c r="D20" s="27">
        <v>10740.6</v>
      </c>
      <c r="E20" s="27"/>
      <c r="F20" s="27"/>
      <c r="G20" s="27"/>
    </row>
    <row r="21" spans="1:7" x14ac:dyDescent="0.15">
      <c r="A21" s="26" t="s">
        <v>187</v>
      </c>
      <c r="B21" s="26" t="s">
        <v>188</v>
      </c>
      <c r="C21" s="26" t="s">
        <v>53</v>
      </c>
      <c r="D21" s="27">
        <v>6986</v>
      </c>
      <c r="E21" s="27"/>
      <c r="F21" s="27"/>
      <c r="G21" s="27">
        <v>800</v>
      </c>
    </row>
    <row r="22" spans="1:7" x14ac:dyDescent="0.15">
      <c r="A22" s="26" t="s">
        <v>189</v>
      </c>
      <c r="B22" s="26" t="s">
        <v>190</v>
      </c>
      <c r="C22" s="26" t="s">
        <v>53</v>
      </c>
      <c r="D22" s="27">
        <v>10541.38</v>
      </c>
      <c r="E22" s="27"/>
      <c r="F22" s="27">
        <v>901.38</v>
      </c>
      <c r="G22" s="27"/>
    </row>
    <row r="23" spans="1:7" x14ac:dyDescent="0.15">
      <c r="A23" s="26" t="s">
        <v>191</v>
      </c>
      <c r="B23" s="26" t="s">
        <v>192</v>
      </c>
      <c r="C23" s="26" t="s">
        <v>53</v>
      </c>
      <c r="D23" s="27">
        <v>4653.32</v>
      </c>
      <c r="E23" s="27"/>
      <c r="F23" s="27">
        <v>1510.5</v>
      </c>
      <c r="G23" s="27"/>
    </row>
    <row r="24" spans="1:7" x14ac:dyDescent="0.15">
      <c r="A24" s="26" t="s">
        <v>193</v>
      </c>
      <c r="B24" s="26" t="s">
        <v>194</v>
      </c>
      <c r="C24" s="26" t="s">
        <v>53</v>
      </c>
      <c r="D24" s="27">
        <v>6409.34</v>
      </c>
      <c r="E24" s="27"/>
      <c r="F24" s="27">
        <v>5119.34</v>
      </c>
      <c r="G24" s="27"/>
    </row>
    <row r="25" spans="1:7" x14ac:dyDescent="0.15">
      <c r="A25" s="28" t="s">
        <v>195</v>
      </c>
      <c r="B25" s="28" t="s">
        <v>196</v>
      </c>
      <c r="C25" s="28" t="s">
        <v>53</v>
      </c>
      <c r="D25" s="31">
        <v>20822.21</v>
      </c>
      <c r="E25" s="31"/>
      <c r="F25" s="31">
        <v>8831.2099999999991</v>
      </c>
      <c r="G25" s="31"/>
    </row>
    <row r="26" spans="1:7" ht="12" thickBot="1" x14ac:dyDescent="0.2">
      <c r="A26" s="29"/>
      <c r="B26" s="24"/>
      <c r="C26" s="24"/>
      <c r="D26" s="30">
        <v>190732.16999999998</v>
      </c>
      <c r="E26" s="30">
        <v>2057.62</v>
      </c>
      <c r="F26" s="30">
        <v>16362.43</v>
      </c>
      <c r="G26" s="30">
        <v>1569</v>
      </c>
    </row>
    <row r="27" spans="1:7" ht="12" thickTop="1" x14ac:dyDescent="0.15">
      <c r="A27" s="24"/>
      <c r="B27" s="24"/>
      <c r="C27" s="24"/>
      <c r="D27" s="24"/>
      <c r="E27" s="24"/>
      <c r="F27" s="24"/>
      <c r="G27" s="24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2011-12-08T02:12:10Z</dcterms:created>
  <dcterms:modified xsi:type="dcterms:W3CDTF">2011-12-08T09:50:07Z</dcterms:modified>
</cp:coreProperties>
</file>