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045" windowWidth="19230" windowHeight="5250"/>
  </bookViews>
  <sheets>
    <sheet name="Sheet1" sheetId="1" r:id="rId1"/>
  </sheets>
  <definedNames>
    <definedName name="_xlnm._FilterDatabase" localSheetId="0" hidden="1">Sheet1!$B$1:$H$136</definedName>
    <definedName name="_xlnm.Print_Titles" localSheetId="0">Sheet1!$1:$1</definedName>
  </definedNames>
  <calcPr calcId="145621"/>
</workbook>
</file>

<file path=xl/calcChain.xml><?xml version="1.0" encoding="utf-8"?>
<calcChain xmlns="http://schemas.openxmlformats.org/spreadsheetml/2006/main">
  <c r="F129" i="1" l="1"/>
  <c r="F123" i="1" l="1"/>
  <c r="F122" i="1"/>
  <c r="F103" i="1" l="1"/>
  <c r="F93" i="1"/>
  <c r="F79" i="1" l="1"/>
</calcChain>
</file>

<file path=xl/sharedStrings.xml><?xml version="1.0" encoding="utf-8"?>
<sst xmlns="http://schemas.openxmlformats.org/spreadsheetml/2006/main" count="552" uniqueCount="325">
  <si>
    <t>No.</t>
  </si>
  <si>
    <t>Date Received</t>
  </si>
  <si>
    <t>Supplier</t>
  </si>
  <si>
    <t>Description</t>
  </si>
  <si>
    <t>Ref No.</t>
  </si>
  <si>
    <t>MMK/26/68/(05) RK</t>
  </si>
  <si>
    <t>Brandwave Enterprise</t>
  </si>
  <si>
    <t>Preparation for Launching</t>
  </si>
  <si>
    <t>Amount (RM)</t>
  </si>
  <si>
    <t>Remarks</t>
  </si>
  <si>
    <t>No Invoice attached.</t>
  </si>
  <si>
    <t>MMK/26/68/(06) RK</t>
  </si>
  <si>
    <t>PSA Equipment Sdn Bhd</t>
  </si>
  <si>
    <t>Dinner for Chinese Chamber ACCCIM</t>
  </si>
  <si>
    <t>Pertubuhan Belia Sikh PP</t>
  </si>
  <si>
    <t>Pesta Vasakhi 2011</t>
  </si>
  <si>
    <t>MMK/26/68 (19) IN</t>
  </si>
  <si>
    <t>MMK/26/68 (02) NA</t>
  </si>
  <si>
    <t>Malaysian Information &amp; Talent House</t>
  </si>
  <si>
    <t>Penang-Xiamen : The Premier Business Route</t>
  </si>
  <si>
    <t>MMK/26/68 (18) IN</t>
  </si>
  <si>
    <t>Dayang Suria Sdn Bhd</t>
  </si>
  <si>
    <t>Malaysia Airlines South India Fam Trip - Dinner</t>
  </si>
  <si>
    <t>Hong Guan Sports Gymnasium</t>
  </si>
  <si>
    <t>Malaysia Airlines South India Fam Trip - Lion Dance</t>
  </si>
  <si>
    <t>Status</t>
  </si>
  <si>
    <t>MMK/26/68 (17) IN</t>
  </si>
  <si>
    <t>Law Heng Kiang</t>
  </si>
  <si>
    <t xml:space="preserve">Ark Travels - India Sales Agents </t>
  </si>
  <si>
    <t>MMK/26/68 (15) IN</t>
  </si>
  <si>
    <t>Persatuan Peranakan Cina PP</t>
  </si>
  <si>
    <t>Merdeka Countdown</t>
  </si>
  <si>
    <t>MMK/26/68 (16) IN</t>
  </si>
  <si>
    <t>Dewan Perhimpunan Cina PP</t>
  </si>
  <si>
    <t>Mid Autumn Festival 2011</t>
  </si>
  <si>
    <t>MMK/26/68 (14) IN</t>
  </si>
  <si>
    <t>Image Farm Productions Sdn Bhd</t>
  </si>
  <si>
    <t>Penang Has It All Video Duplication</t>
  </si>
  <si>
    <t>MMK/26/68 (13) IN</t>
  </si>
  <si>
    <t>Persatuan Chingay PP</t>
  </si>
  <si>
    <t>Sponsorship</t>
  </si>
  <si>
    <t>MMK/26/68 (12) IN</t>
  </si>
  <si>
    <t>MATTA Penang Chapter</t>
  </si>
  <si>
    <t xml:space="preserve">Sponsorship of equipment for MATTA New Office </t>
  </si>
  <si>
    <t>MMK/26/68 (11) IN</t>
  </si>
  <si>
    <t>Performance during Logos Hope Launching</t>
  </si>
  <si>
    <t>MMK/26/68 (10) IN</t>
  </si>
  <si>
    <t>Penang Chinses Chess Association</t>
  </si>
  <si>
    <t>Sponsorship for Chinese chess competition</t>
  </si>
  <si>
    <t>MMK/26/68 (9) IN</t>
  </si>
  <si>
    <t>Association of Tourism Attractions Pg</t>
  </si>
  <si>
    <t>ATAP Brochures</t>
  </si>
  <si>
    <t>MMK/26/68 (20) IN</t>
  </si>
  <si>
    <t>Faber Kompleks Sdn Bhd</t>
  </si>
  <si>
    <t>Majlis Makan Malam, Timbalan Konsul Jeneral China</t>
  </si>
  <si>
    <t>MMK/26/68 (8) IN</t>
  </si>
  <si>
    <t>Persatuan Pandu Puteri PP</t>
  </si>
  <si>
    <t>Sponsorship of AGM</t>
  </si>
  <si>
    <t>MMK/26/68 (22) IN</t>
  </si>
  <si>
    <t>Nosatalgia Klasik Enterprise</t>
  </si>
  <si>
    <t xml:space="preserve">Film Festival Malaysia </t>
  </si>
  <si>
    <t>CIMB 178790</t>
  </si>
  <si>
    <t>CIMB 178791</t>
  </si>
  <si>
    <t>CIMB 178793</t>
  </si>
  <si>
    <t xml:space="preserve">Released on 20/09 </t>
  </si>
  <si>
    <t>Waiting for new memo</t>
  </si>
  <si>
    <t>CIMB 178794</t>
  </si>
  <si>
    <t>CIMB 178795</t>
  </si>
  <si>
    <t>CIMB 178796</t>
  </si>
  <si>
    <t>CIMB 178797</t>
  </si>
  <si>
    <t>CIMB 178798</t>
  </si>
  <si>
    <t>CIMB 178799</t>
  </si>
  <si>
    <t>CIMB 178800</t>
  </si>
  <si>
    <t>CIMB 240601</t>
  </si>
  <si>
    <t>CIMB 240603</t>
  </si>
  <si>
    <t>CIMB 240602</t>
  </si>
  <si>
    <t>CIMB 240604</t>
  </si>
  <si>
    <t>CIMB 240606</t>
  </si>
  <si>
    <t>CIMB 240605</t>
  </si>
  <si>
    <t>MMK/26/68(23) DG</t>
  </si>
  <si>
    <t>Persatuan Sukan &amp; Kebudayaan Tiong Hua Kepala Batas</t>
  </si>
  <si>
    <t>3rd Malaysia International Lion Dance</t>
  </si>
  <si>
    <t xml:space="preserve">Released on 27/09 </t>
  </si>
  <si>
    <t>MMK/26/68(21)DG</t>
  </si>
  <si>
    <t>Dhunt Studio</t>
  </si>
  <si>
    <t>CIMB 240615</t>
  </si>
  <si>
    <t>CIMB 240616</t>
  </si>
  <si>
    <t>MMK/26/68(24)KM</t>
  </si>
  <si>
    <t>Printing of photo - Level 60</t>
  </si>
  <si>
    <t>MMK/26/68(25)KM</t>
  </si>
  <si>
    <t>Pengurusan Karisma Kreatif</t>
  </si>
  <si>
    <t>CIMB 240617</t>
  </si>
  <si>
    <t>Billboard Surface Printing</t>
  </si>
  <si>
    <t>Photo Creator Publication</t>
  </si>
  <si>
    <t>MMK/26/68(27) RK</t>
  </si>
  <si>
    <t>J&amp;H Network Communication</t>
  </si>
  <si>
    <t>Transportation</t>
  </si>
  <si>
    <t>PRO 88</t>
  </si>
  <si>
    <t>Flight Ticket</t>
  </si>
  <si>
    <t>MMK/26/68(28) RK</t>
  </si>
  <si>
    <t>Persatuan Hainan Seberang Perai</t>
  </si>
  <si>
    <t xml:space="preserve">Pesta Tanglung </t>
  </si>
  <si>
    <t>MMK/26/68(29) RK</t>
  </si>
  <si>
    <t>Bangladesh Yarn Merhants Association</t>
  </si>
  <si>
    <t>MMK/26/68(30) RK</t>
  </si>
  <si>
    <t>Persatuan Kebudayaan &amp; Sukan Choo Kar Chong Kar Kuan</t>
  </si>
  <si>
    <t>Perfect China hawkers Night</t>
  </si>
  <si>
    <t>MMK/26/68(26) RK</t>
  </si>
  <si>
    <t>MITH Corporation Sdn Bhd</t>
  </si>
  <si>
    <t>Cheque cancelled</t>
  </si>
  <si>
    <t>CIMB 240627</t>
  </si>
  <si>
    <t>CIMB 240628</t>
  </si>
  <si>
    <t>CIMB 240629</t>
  </si>
  <si>
    <t>CIMB 240630</t>
  </si>
  <si>
    <t>CIMB 240631</t>
  </si>
  <si>
    <t>CIMB 240632</t>
  </si>
  <si>
    <t>CIMB 240633</t>
  </si>
  <si>
    <t>MMK/26/68(33) AB</t>
  </si>
  <si>
    <t>Hwa Yik Tour &amp; Travel (PG) Sdn Bhd</t>
  </si>
  <si>
    <t>China Guangdong Int Tourism Industry Expo &amp; 15th China International Fair for Investment and Trade 2011</t>
  </si>
  <si>
    <t xml:space="preserve">Released on 05/10 </t>
  </si>
  <si>
    <t>MMK/26/68(36) EC</t>
  </si>
  <si>
    <t>Ching Xing Sports Cultural Centre</t>
  </si>
  <si>
    <t>Pertandingan Tarian Singa Piala Mahaguru Mah Yoke Seng Ke-2</t>
  </si>
  <si>
    <t>MMK/26/68(35) EC</t>
  </si>
  <si>
    <t>Sponsorship Lion dance shooting for " 29 Feb "</t>
  </si>
  <si>
    <t>MMK/26/68(32) RK</t>
  </si>
  <si>
    <t>Ideas Dot Com Sdn Bhd</t>
  </si>
  <si>
    <t>Plenitude Heights Sdn Bhd</t>
  </si>
  <si>
    <t>Shooting for Lee Sinje - Allowance, Flight Ticket &amp; Transportation</t>
  </si>
  <si>
    <t>Shooting for Lee Sinje - Accommodation</t>
  </si>
  <si>
    <t>Liew Chih Yun</t>
  </si>
  <si>
    <t>Air Ticket</t>
  </si>
  <si>
    <t>MMK/26/68(39) EC</t>
  </si>
  <si>
    <t>Champsurf Sdn Bhd</t>
  </si>
  <si>
    <t>MMK/26/68(38) EC</t>
  </si>
  <si>
    <t>Duplicate DVD</t>
  </si>
  <si>
    <t>MMK/26/68(31) RK</t>
  </si>
  <si>
    <t>Ng Kar Yoon</t>
  </si>
  <si>
    <t xml:space="preserve">Master of ceremonies - Lee Sinje </t>
  </si>
  <si>
    <t>MMK/26/68(37) EC</t>
  </si>
  <si>
    <t>Majlis Kebudayaan Negeri PP</t>
  </si>
  <si>
    <t>Payment for performance</t>
  </si>
  <si>
    <t>MMK/26/68 (42) IN</t>
  </si>
  <si>
    <t>MMK/26/68(41) DG</t>
  </si>
  <si>
    <t>China Cultural Festival</t>
  </si>
  <si>
    <t>Creator Publication</t>
  </si>
  <si>
    <t>KL Photography Festival</t>
  </si>
  <si>
    <t>MMK/26/68(43) IN</t>
  </si>
  <si>
    <t xml:space="preserve">Released on 24/10 </t>
  </si>
  <si>
    <t>Goh Thean Poh</t>
  </si>
  <si>
    <t>Allowance for Rela</t>
  </si>
  <si>
    <t>MMK/26/68(41) DG revised</t>
  </si>
  <si>
    <t>Adam Rock Enterprise</t>
  </si>
  <si>
    <t>MMK/26/68(44) EC</t>
  </si>
  <si>
    <t>Azumaya Enterprise</t>
  </si>
  <si>
    <t>Adv - coconut magazine</t>
  </si>
  <si>
    <t>Released</t>
  </si>
  <si>
    <t>MMK/26/68 (45) EC</t>
  </si>
  <si>
    <t>Perbadanan Kesenian Malaysia</t>
  </si>
  <si>
    <t xml:space="preserve">Dance India Taste India </t>
  </si>
  <si>
    <t>MMK/26/68 (46) EC</t>
  </si>
  <si>
    <t>Hari Raya Open House</t>
  </si>
  <si>
    <t>MMK/26/68 (43) EC</t>
  </si>
  <si>
    <t>Eastern &amp; Oriental Hotel Sdn Bhd</t>
  </si>
  <si>
    <t>MMK/26/68 (48) EC</t>
  </si>
  <si>
    <t>K2 Outdoor &amp; Advertising Sdn Bhd</t>
  </si>
  <si>
    <t xml:space="preserve">Billboard </t>
  </si>
  <si>
    <t>MMK/26/68 (59) EC</t>
  </si>
  <si>
    <t>Penang Xiamen Friendship Association</t>
  </si>
  <si>
    <t>MMK/26/68 (54) EC</t>
  </si>
  <si>
    <t>Nanba Mega Enterprise</t>
  </si>
  <si>
    <t xml:space="preserve">Deepavali - Canopy </t>
  </si>
  <si>
    <t>Connect Advertising Signcraft</t>
  </si>
  <si>
    <t>Deepavali - streamer &amp; banner</t>
  </si>
  <si>
    <t>Woodpecker Gift House</t>
  </si>
  <si>
    <t>Deepavali - Flyer &amp; backdrop</t>
  </si>
  <si>
    <t>MMK/26/68 (57) EC</t>
  </si>
  <si>
    <t>Penang Hoteliers Association</t>
  </si>
  <si>
    <t>Sponsrship</t>
  </si>
  <si>
    <t>MMK/26/68 (55) EC</t>
  </si>
  <si>
    <t>Persatuan Veteran Keselamatan PP</t>
  </si>
  <si>
    <t>MMK/26/68 (51) EC</t>
  </si>
  <si>
    <t>Welcome Reception</t>
  </si>
  <si>
    <t>MMK/26/68 (42) NA</t>
  </si>
  <si>
    <t>Poland Sites Inscribed in World Heritage Sites</t>
  </si>
  <si>
    <t>MMK/26/68 (62) EC</t>
  </si>
  <si>
    <t>CITE 2011 - Air Ticket for CM</t>
  </si>
  <si>
    <t>MMK/26/68 (60) EC</t>
  </si>
  <si>
    <t>Bintang Biru Travel &amp; Tours Sdn Bhd</t>
  </si>
  <si>
    <t xml:space="preserve">Japan Fam Trip - Transportation </t>
  </si>
  <si>
    <t>Liang Chow Ming</t>
  </si>
  <si>
    <t xml:space="preserve">Japan Fam Trip - Translator </t>
  </si>
  <si>
    <t>MMK/26/68(63) EC</t>
  </si>
  <si>
    <t>Sin kung Movers Sdn Bhd</t>
  </si>
  <si>
    <t>MMK/26/68(56) EC</t>
  </si>
  <si>
    <t>Federation Of Malaya Orchid Society</t>
  </si>
  <si>
    <t>Pesta Bunga 2011</t>
  </si>
  <si>
    <t>MMK/26/68(65) EC</t>
  </si>
  <si>
    <t>Hungry Ghost Festival</t>
  </si>
  <si>
    <t>MMK/26/68 (64) EC</t>
  </si>
  <si>
    <t>Sagar Restaurant Sdn Bhd</t>
  </si>
  <si>
    <t>Zarika Travel Sdn Bhd</t>
  </si>
  <si>
    <t>Gem's Restaurant (Pg) Sdn Bhd</t>
  </si>
  <si>
    <t>Indian Fam Trip - Lunch</t>
  </si>
  <si>
    <t>Indian Fam Trip - Transportation</t>
  </si>
  <si>
    <t>Indian Fam Trip - Dinner</t>
  </si>
  <si>
    <t>MMK/26/68 (66) EC</t>
  </si>
  <si>
    <t>Kerson Media Global Sdn Bhd</t>
  </si>
  <si>
    <t>Advertisement - Foodsion</t>
  </si>
  <si>
    <t>MMK/26/68 (80) AB</t>
  </si>
  <si>
    <t>Renaissance Pewter Sdn Bhd</t>
  </si>
  <si>
    <t>Penang Bridge Int Marathon 2011</t>
  </si>
  <si>
    <t>MMK/26/68 (75) EC</t>
  </si>
  <si>
    <t>Pen Ads (M) Sdn Bhd</t>
  </si>
  <si>
    <t>Penang Maps</t>
  </si>
  <si>
    <t>MMK/26/68 (79) EC</t>
  </si>
  <si>
    <t>Noor Intan Binti Ishak</t>
  </si>
  <si>
    <t>Master of ceremonies - Film Festival</t>
  </si>
  <si>
    <t>Persatuan Teong Guan P.Pinang</t>
  </si>
  <si>
    <t>Sponsorship - Hungry Ghost Festival</t>
  </si>
  <si>
    <t>MMK/26/68 (73) IN</t>
  </si>
  <si>
    <t>MMK/26/68 (72) EC</t>
  </si>
  <si>
    <t>Ink Publishing Pte Ltd</t>
  </si>
  <si>
    <t>Advertisement - Tiger Tales Nov/Dec 2011</t>
  </si>
  <si>
    <t>MMK/26/68 (81) AB</t>
  </si>
  <si>
    <t xml:space="preserve">Malaysian-Japanese Society </t>
  </si>
  <si>
    <t>Sponsorship - Penang Potery Art Festival</t>
  </si>
  <si>
    <t>MMK/26/68 (78) IN</t>
  </si>
  <si>
    <t>Translator</t>
  </si>
  <si>
    <t>MMK/26/68 (77) IN</t>
  </si>
  <si>
    <t>Alliance Mobile Equipment Sdn Bhd</t>
  </si>
  <si>
    <t>MMK/26/68 (70) EC</t>
  </si>
  <si>
    <t>MMK/26/68 (68) NA</t>
  </si>
  <si>
    <t>MMK/26/68 (83) GA</t>
  </si>
  <si>
    <t>indonesia Culture Festival</t>
  </si>
  <si>
    <t>N/A</t>
  </si>
  <si>
    <t>CIMB 240675</t>
  </si>
  <si>
    <t>CIMB 240676</t>
  </si>
  <si>
    <t>CIMB 240681</t>
  </si>
  <si>
    <t>CIMB 240682</t>
  </si>
  <si>
    <t>CIMB 240687</t>
  </si>
  <si>
    <t>CIMB 240678</t>
  </si>
  <si>
    <t>CIMB 240680</t>
  </si>
  <si>
    <t>CIMB 240683</t>
  </si>
  <si>
    <t>CIMB 240684</t>
  </si>
  <si>
    <t>CIMB 240685</t>
  </si>
  <si>
    <t>CIMB 240686</t>
  </si>
  <si>
    <t>CIMB 240691</t>
  </si>
  <si>
    <t>CIMB 240690</t>
  </si>
  <si>
    <t>CIMB 240679</t>
  </si>
  <si>
    <t>CIMB 240702</t>
  </si>
  <si>
    <t>CIMB 240703</t>
  </si>
  <si>
    <t>CIMB 240704</t>
  </si>
  <si>
    <t>CIMB 240706</t>
  </si>
  <si>
    <t>CIMB 240720</t>
  </si>
  <si>
    <t>CIMB 240719</t>
  </si>
  <si>
    <t>CIMB 240721</t>
  </si>
  <si>
    <t>CIMB 240722</t>
  </si>
  <si>
    <t>CIMB 240723</t>
  </si>
  <si>
    <t>CIMB 240724</t>
  </si>
  <si>
    <t>CIMB 240725</t>
  </si>
  <si>
    <t>CIMB 240727</t>
  </si>
  <si>
    <t>MMK/26/68 (52) EC</t>
  </si>
  <si>
    <t>MMK/26/68 (53) EC</t>
  </si>
  <si>
    <t>CIMB 240726</t>
  </si>
  <si>
    <t>CIMB 240731</t>
  </si>
  <si>
    <t>CIMB 240732</t>
  </si>
  <si>
    <t>CIMB 240733</t>
  </si>
  <si>
    <t>YB agreed to place RM300,000 for his claims until Dec  on 14/11/2011</t>
  </si>
  <si>
    <t>MMK/26/68 (74) EC</t>
  </si>
  <si>
    <t>Ambassador - Lee Sinje</t>
  </si>
  <si>
    <t>MMK/26/68 (69) EC</t>
  </si>
  <si>
    <t>Red Robin Events Sdn Bhd</t>
  </si>
  <si>
    <t>Advertisement - MICE in Asia</t>
  </si>
  <si>
    <t>MMK/26/68 (82) GA</t>
  </si>
  <si>
    <t>OHL Designers Events Production</t>
  </si>
  <si>
    <t>Ferry Model</t>
  </si>
  <si>
    <t>MMK/26/68 (91) IN</t>
  </si>
  <si>
    <t>CIMB 240783</t>
  </si>
  <si>
    <t>CIMB 240784</t>
  </si>
  <si>
    <t>CIMB 240785</t>
  </si>
  <si>
    <t>CIMB 240786</t>
  </si>
  <si>
    <t>CIMB 240787</t>
  </si>
  <si>
    <t>CIMB 240788</t>
  </si>
  <si>
    <t>CIMB 240789</t>
  </si>
  <si>
    <t>CIMB 240790</t>
  </si>
  <si>
    <t>CIMB 240791</t>
  </si>
  <si>
    <t>CIMB 240792</t>
  </si>
  <si>
    <t>CIMB 240793</t>
  </si>
  <si>
    <t>CIMB 240794</t>
  </si>
  <si>
    <t>CIMB 240795</t>
  </si>
  <si>
    <t>MMK/26/68(105)NA</t>
  </si>
  <si>
    <t>Penang International Ballroom Dancing  Champopnship</t>
  </si>
  <si>
    <t>Penang Int Ballroom dancing  2011</t>
  </si>
  <si>
    <t>MMK/26/68(106)NA</t>
  </si>
  <si>
    <t>MMK/26/68(104)NA</t>
  </si>
  <si>
    <t>Persatuan The Sin Eng Eong Tong PP</t>
  </si>
  <si>
    <t>Sponsorship - Anniversary</t>
  </si>
  <si>
    <t>MMK/26/68(103)IN</t>
  </si>
  <si>
    <t>Penang Chay Yeong Tong Sin Quah Chuah Chong Soo</t>
  </si>
  <si>
    <t>MMK/26/68(100)AB</t>
  </si>
  <si>
    <t>MMK/26/68(102)NA</t>
  </si>
  <si>
    <t>The Temple of Fine Arts Penang</t>
  </si>
  <si>
    <t>MMK/26/68(97) EC</t>
  </si>
  <si>
    <t>MMK/26/68 (98) EC</t>
  </si>
  <si>
    <t>Advertisement - Jetstar</t>
  </si>
  <si>
    <t>MMK/26/68 (107) NA</t>
  </si>
  <si>
    <t>Release on 16/12</t>
  </si>
  <si>
    <t>Release on 29/12</t>
  </si>
  <si>
    <t>UCSI</t>
  </si>
  <si>
    <t>Penang World Music Festival</t>
  </si>
  <si>
    <t>Vanity Case</t>
  </si>
  <si>
    <t>Make Up - lee SinJe</t>
  </si>
  <si>
    <t>Badan Pengurusan</t>
  </si>
  <si>
    <t>Ratu Kebaya</t>
  </si>
  <si>
    <t>Kanagawa Jepun</t>
  </si>
  <si>
    <t>Industry Player Meeting</t>
  </si>
  <si>
    <t>Web Hosting</t>
  </si>
  <si>
    <t>Berjaya</t>
  </si>
  <si>
    <t>Tiger Mag</t>
  </si>
  <si>
    <t>Press Conference</t>
  </si>
  <si>
    <t>E&amp;O</t>
  </si>
  <si>
    <t xml:space="preserve">Singapore </t>
  </si>
  <si>
    <t>Henan 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</si>
</sst>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rgb="FFFF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43" fontId="0" fillId="0" borderId="0" xfId="1" applyFont="1"/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16" fontId="0" fillId="0" borderId="3" xfId="0" applyNumberFormat="1" applyBorder="1" applyAlignment="1">
      <alignment horizontal="right"/>
    </xf>
    <xf numFmtId="0" fontId="0" fillId="0" borderId="3" xfId="0" applyBorder="1"/>
    <xf numFmtId="43" fontId="0" fillId="0" borderId="3" xfId="1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6" fontId="0" fillId="0" borderId="6" xfId="0" applyNumberFormat="1" applyBorder="1" applyAlignment="1">
      <alignment horizontal="right"/>
    </xf>
    <xf numFmtId="0" fontId="0" fillId="0" borderId="6" xfId="0" applyBorder="1"/>
    <xf numFmtId="43" fontId="0" fillId="0" borderId="6" xfId="1" applyFont="1" applyBorder="1"/>
    <xf numFmtId="0" fontId="0" fillId="0" borderId="7" xfId="0" applyBorder="1"/>
    <xf numFmtId="16" fontId="0" fillId="0" borderId="6" xfId="0" applyNumberFormat="1" applyBorder="1"/>
    <xf numFmtId="0" fontId="0" fillId="0" borderId="7" xfId="0" quotePrefix="1" applyBorder="1" applyAlignment="1">
      <alignment horizontal="left"/>
    </xf>
    <xf numFmtId="43" fontId="2" fillId="0" borderId="6" xfId="1" applyFont="1" applyBorder="1"/>
    <xf numFmtId="0" fontId="0" fillId="0" borderId="6" xfId="0" applyBorder="1" applyAlignment="1">
      <alignment wrapText="1"/>
    </xf>
    <xf numFmtId="16" fontId="3" fillId="0" borderId="6" xfId="0" applyNumberFormat="1" applyFont="1" applyBorder="1" applyAlignment="1">
      <alignment horizontal="right"/>
    </xf>
    <xf numFmtId="0" fontId="3" fillId="0" borderId="6" xfId="0" applyFont="1" applyBorder="1" applyAlignment="1"/>
    <xf numFmtId="0" fontId="3" fillId="0" borderId="7" xfId="0" quotePrefix="1" applyFont="1" applyBorder="1" applyAlignment="1">
      <alignment horizontal="left"/>
    </xf>
    <xf numFmtId="43" fontId="1" fillId="0" borderId="6" xfId="1" applyFont="1" applyBorder="1" applyAlignment="1"/>
    <xf numFmtId="0" fontId="0" fillId="0" borderId="8" xfId="0" applyBorder="1"/>
    <xf numFmtId="43" fontId="0" fillId="0" borderId="8" xfId="1" applyFont="1" applyBorder="1"/>
    <xf numFmtId="0" fontId="0" fillId="0" borderId="9" xfId="0" applyBorder="1" applyAlignment="1">
      <alignment horizontal="center"/>
    </xf>
    <xf numFmtId="16" fontId="0" fillId="0" borderId="8" xfId="0" applyNumberFormat="1" applyBorder="1"/>
    <xf numFmtId="0" fontId="0" fillId="0" borderId="10" xfId="0" applyBorder="1" applyAlignment="1">
      <alignment horizontal="center"/>
    </xf>
    <xf numFmtId="16" fontId="0" fillId="0" borderId="11" xfId="0" applyNumberFormat="1" applyBorder="1"/>
    <xf numFmtId="0" fontId="0" fillId="0" borderId="11" xfId="0" applyBorder="1"/>
    <xf numFmtId="43" fontId="0" fillId="0" borderId="11" xfId="1" applyFont="1" applyBorder="1"/>
    <xf numFmtId="0" fontId="0" fillId="0" borderId="12" xfId="0" applyBorder="1"/>
    <xf numFmtId="16" fontId="4" fillId="0" borderId="6" xfId="0" applyNumberFormat="1" applyFont="1" applyBorder="1"/>
    <xf numFmtId="0" fontId="5" fillId="0" borderId="6" xfId="0" applyFont="1" applyBorder="1"/>
    <xf numFmtId="43" fontId="5" fillId="0" borderId="6" xfId="1" applyFont="1" applyBorder="1"/>
    <xf numFmtId="43" fontId="0" fillId="0" borderId="6" xfId="1" quotePrefix="1" applyFont="1" applyBorder="1"/>
    <xf numFmtId="0" fontId="0" fillId="0" borderId="7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2"/>
  <sheetViews>
    <sheetView tabSelected="1" topLeftCell="A94" workbookViewId="0">
      <selection activeCell="E116" sqref="E116"/>
    </sheetView>
  </sheetViews>
  <sheetFormatPr defaultRowHeight="15" x14ac:dyDescent="0.25"/>
  <cols>
    <col min="1" max="1" width="5.85546875" customWidth="1"/>
    <col min="2" max="2" width="10.7109375" customWidth="1"/>
    <col min="3" max="3" width="18.5703125" bestFit="1" customWidth="1"/>
    <col min="4" max="4" width="35.5703125" bestFit="1" customWidth="1"/>
    <col min="5" max="5" width="46.85546875" bestFit="1" customWidth="1"/>
    <col min="6" max="6" width="14.42578125" style="1" customWidth="1"/>
    <col min="7" max="7" width="23.140625" style="1" bestFit="1" customWidth="1"/>
    <col min="8" max="8" width="25.28515625" customWidth="1"/>
  </cols>
  <sheetData>
    <row r="1" spans="1:8" s="4" customFormat="1" ht="31.5" customHeight="1" x14ac:dyDescent="0.25">
      <c r="A1" s="2" t="s">
        <v>0</v>
      </c>
      <c r="B1" s="2" t="s">
        <v>1</v>
      </c>
      <c r="C1" s="2" t="s">
        <v>4</v>
      </c>
      <c r="D1" s="2" t="s">
        <v>2</v>
      </c>
      <c r="E1" s="2" t="s">
        <v>3</v>
      </c>
      <c r="F1" s="3" t="s">
        <v>8</v>
      </c>
      <c r="G1" s="3" t="s">
        <v>25</v>
      </c>
      <c r="H1" s="2" t="s">
        <v>9</v>
      </c>
    </row>
    <row r="2" spans="1:8" x14ac:dyDescent="0.25">
      <c r="A2" s="5">
        <v>1</v>
      </c>
      <c r="B2" s="6">
        <v>40791</v>
      </c>
      <c r="C2" s="7" t="s">
        <v>5</v>
      </c>
      <c r="D2" s="7" t="s">
        <v>6</v>
      </c>
      <c r="E2" s="7" t="s">
        <v>7</v>
      </c>
      <c r="F2" s="8">
        <v>9000</v>
      </c>
      <c r="G2" s="8" t="s">
        <v>65</v>
      </c>
      <c r="H2" s="9" t="s">
        <v>10</v>
      </c>
    </row>
    <row r="3" spans="1:8" x14ac:dyDescent="0.25">
      <c r="A3" s="10">
        <v>2</v>
      </c>
      <c r="B3" s="11">
        <v>40791</v>
      </c>
      <c r="C3" s="12" t="s">
        <v>11</v>
      </c>
      <c r="D3" s="12" t="s">
        <v>12</v>
      </c>
      <c r="E3" s="12" t="s">
        <v>13</v>
      </c>
      <c r="F3" s="13">
        <v>33460</v>
      </c>
      <c r="G3" s="13" t="s">
        <v>61</v>
      </c>
      <c r="H3" s="16" t="s">
        <v>64</v>
      </c>
    </row>
    <row r="4" spans="1:8" x14ac:dyDescent="0.25">
      <c r="A4" s="10">
        <v>3</v>
      </c>
      <c r="B4" s="11">
        <v>40791</v>
      </c>
      <c r="C4" s="12" t="s">
        <v>17</v>
      </c>
      <c r="D4" s="12" t="s">
        <v>14</v>
      </c>
      <c r="E4" s="12" t="s">
        <v>15</v>
      </c>
      <c r="F4" s="13">
        <v>10000</v>
      </c>
      <c r="G4" s="13" t="s">
        <v>62</v>
      </c>
      <c r="H4" s="16" t="s">
        <v>64</v>
      </c>
    </row>
    <row r="5" spans="1:8" x14ac:dyDescent="0.25">
      <c r="A5" s="10">
        <v>4</v>
      </c>
      <c r="B5" s="19">
        <v>40798</v>
      </c>
      <c r="C5" s="20" t="s">
        <v>16</v>
      </c>
      <c r="D5" s="20" t="s">
        <v>18</v>
      </c>
      <c r="E5" s="20" t="s">
        <v>19</v>
      </c>
      <c r="F5" s="22">
        <v>0</v>
      </c>
      <c r="G5" s="22" t="s">
        <v>109</v>
      </c>
      <c r="H5" s="21" t="s">
        <v>64</v>
      </c>
    </row>
    <row r="6" spans="1:8" x14ac:dyDescent="0.25">
      <c r="A6" s="10">
        <v>5</v>
      </c>
      <c r="B6" s="11">
        <v>40798</v>
      </c>
      <c r="C6" s="12" t="s">
        <v>20</v>
      </c>
      <c r="D6" s="12" t="s">
        <v>21</v>
      </c>
      <c r="E6" s="12" t="s">
        <v>22</v>
      </c>
      <c r="F6" s="13">
        <v>2100</v>
      </c>
      <c r="G6" s="13" t="s">
        <v>63</v>
      </c>
      <c r="H6" s="16" t="s">
        <v>64</v>
      </c>
    </row>
    <row r="7" spans="1:8" x14ac:dyDescent="0.25">
      <c r="A7" s="10">
        <v>6</v>
      </c>
      <c r="B7" s="11">
        <v>40798</v>
      </c>
      <c r="C7" s="12" t="s">
        <v>20</v>
      </c>
      <c r="D7" s="12" t="s">
        <v>23</v>
      </c>
      <c r="E7" s="12" t="s">
        <v>24</v>
      </c>
      <c r="F7" s="13">
        <v>600</v>
      </c>
      <c r="G7" s="13" t="s">
        <v>66</v>
      </c>
      <c r="H7" s="16" t="s">
        <v>64</v>
      </c>
    </row>
    <row r="8" spans="1:8" x14ac:dyDescent="0.25">
      <c r="A8" s="10">
        <v>7</v>
      </c>
      <c r="B8" s="11">
        <v>40798</v>
      </c>
      <c r="C8" s="12" t="s">
        <v>26</v>
      </c>
      <c r="D8" s="12" t="s">
        <v>27</v>
      </c>
      <c r="E8" s="12" t="s">
        <v>28</v>
      </c>
      <c r="F8" s="13">
        <v>2123</v>
      </c>
      <c r="G8" s="13" t="s">
        <v>67</v>
      </c>
      <c r="H8" s="16" t="s">
        <v>64</v>
      </c>
    </row>
    <row r="9" spans="1:8" x14ac:dyDescent="0.25">
      <c r="A9" s="10">
        <v>8</v>
      </c>
      <c r="B9" s="11">
        <v>40798</v>
      </c>
      <c r="C9" s="12" t="s">
        <v>29</v>
      </c>
      <c r="D9" s="12" t="s">
        <v>30</v>
      </c>
      <c r="E9" s="12" t="s">
        <v>31</v>
      </c>
      <c r="F9" s="13">
        <v>5000</v>
      </c>
      <c r="G9" s="13" t="s">
        <v>68</v>
      </c>
      <c r="H9" s="16" t="s">
        <v>64</v>
      </c>
    </row>
    <row r="10" spans="1:8" x14ac:dyDescent="0.25">
      <c r="A10" s="10">
        <v>9</v>
      </c>
      <c r="B10" s="11">
        <v>40798</v>
      </c>
      <c r="C10" s="12" t="s">
        <v>32</v>
      </c>
      <c r="D10" s="12" t="s">
        <v>33</v>
      </c>
      <c r="E10" s="12" t="s">
        <v>34</v>
      </c>
      <c r="F10" s="13">
        <v>2000</v>
      </c>
      <c r="G10" s="13" t="s">
        <v>69</v>
      </c>
      <c r="H10" s="16" t="s">
        <v>64</v>
      </c>
    </row>
    <row r="11" spans="1:8" x14ac:dyDescent="0.25">
      <c r="A11" s="10">
        <v>10</v>
      </c>
      <c r="B11" s="11">
        <v>40799</v>
      </c>
      <c r="C11" s="12" t="s">
        <v>35</v>
      </c>
      <c r="D11" s="12" t="s">
        <v>36</v>
      </c>
      <c r="E11" s="12" t="s">
        <v>37</v>
      </c>
      <c r="F11" s="13">
        <v>8550</v>
      </c>
      <c r="G11" s="13" t="s">
        <v>70</v>
      </c>
      <c r="H11" s="16" t="s">
        <v>64</v>
      </c>
    </row>
    <row r="12" spans="1:8" x14ac:dyDescent="0.25">
      <c r="A12" s="10">
        <v>11</v>
      </c>
      <c r="B12" s="11">
        <v>40798</v>
      </c>
      <c r="C12" s="12" t="s">
        <v>38</v>
      </c>
      <c r="D12" s="12" t="s">
        <v>39</v>
      </c>
      <c r="E12" s="12" t="s">
        <v>40</v>
      </c>
      <c r="F12" s="13">
        <v>5000</v>
      </c>
      <c r="G12" s="13" t="s">
        <v>71</v>
      </c>
      <c r="H12" s="16" t="s">
        <v>64</v>
      </c>
    </row>
    <row r="13" spans="1:8" x14ac:dyDescent="0.25">
      <c r="A13" s="10">
        <v>12</v>
      </c>
      <c r="B13" s="15">
        <v>40798</v>
      </c>
      <c r="C13" s="12" t="s">
        <v>41</v>
      </c>
      <c r="D13" s="12" t="s">
        <v>42</v>
      </c>
      <c r="E13" s="12" t="s">
        <v>43</v>
      </c>
      <c r="F13" s="13">
        <v>8000</v>
      </c>
      <c r="G13" s="13" t="s">
        <v>72</v>
      </c>
      <c r="H13" s="16" t="s">
        <v>64</v>
      </c>
    </row>
    <row r="14" spans="1:8" x14ac:dyDescent="0.25">
      <c r="A14" s="10">
        <v>13</v>
      </c>
      <c r="B14" s="15">
        <v>40798</v>
      </c>
      <c r="C14" s="12" t="s">
        <v>44</v>
      </c>
      <c r="D14" s="12" t="s">
        <v>39</v>
      </c>
      <c r="E14" s="12" t="s">
        <v>45</v>
      </c>
      <c r="F14" s="13">
        <v>3000</v>
      </c>
      <c r="G14" s="13" t="s">
        <v>73</v>
      </c>
      <c r="H14" s="16" t="s">
        <v>64</v>
      </c>
    </row>
    <row r="15" spans="1:8" x14ac:dyDescent="0.25">
      <c r="A15" s="10">
        <v>14</v>
      </c>
      <c r="B15" s="15">
        <v>40798</v>
      </c>
      <c r="C15" s="12" t="s">
        <v>46</v>
      </c>
      <c r="D15" s="12" t="s">
        <v>47</v>
      </c>
      <c r="E15" s="12" t="s">
        <v>48</v>
      </c>
      <c r="F15" s="13">
        <v>13820</v>
      </c>
      <c r="G15" s="13" t="s">
        <v>75</v>
      </c>
      <c r="H15" s="16" t="s">
        <v>64</v>
      </c>
    </row>
    <row r="16" spans="1:8" x14ac:dyDescent="0.25">
      <c r="A16" s="10">
        <v>15</v>
      </c>
      <c r="B16" s="15">
        <v>40801</v>
      </c>
      <c r="C16" s="12" t="s">
        <v>49</v>
      </c>
      <c r="D16" s="12" t="s">
        <v>50</v>
      </c>
      <c r="E16" s="12" t="s">
        <v>51</v>
      </c>
      <c r="F16" s="13">
        <v>5000</v>
      </c>
      <c r="G16" s="13" t="s">
        <v>74</v>
      </c>
      <c r="H16" s="16" t="s">
        <v>64</v>
      </c>
    </row>
    <row r="17" spans="1:8" x14ac:dyDescent="0.25">
      <c r="A17" s="10">
        <v>16</v>
      </c>
      <c r="B17" s="15">
        <v>40798</v>
      </c>
      <c r="C17" s="12" t="s">
        <v>52</v>
      </c>
      <c r="D17" s="12" t="s">
        <v>53</v>
      </c>
      <c r="E17" s="12" t="s">
        <v>54</v>
      </c>
      <c r="F17" s="13">
        <v>720</v>
      </c>
      <c r="G17" s="13" t="s">
        <v>77</v>
      </c>
      <c r="H17" s="16" t="s">
        <v>64</v>
      </c>
    </row>
    <row r="18" spans="1:8" x14ac:dyDescent="0.25">
      <c r="A18" s="10">
        <v>17</v>
      </c>
      <c r="B18" s="15">
        <v>40798</v>
      </c>
      <c r="C18" s="12" t="s">
        <v>52</v>
      </c>
      <c r="D18" s="12" t="s">
        <v>27</v>
      </c>
      <c r="E18" s="12" t="s">
        <v>54</v>
      </c>
      <c r="F18" s="13">
        <v>283.39999999999998</v>
      </c>
      <c r="G18" s="13" t="s">
        <v>67</v>
      </c>
      <c r="H18" s="16" t="s">
        <v>64</v>
      </c>
    </row>
    <row r="19" spans="1:8" x14ac:dyDescent="0.25">
      <c r="A19" s="10">
        <v>18</v>
      </c>
      <c r="B19" s="15">
        <v>40801</v>
      </c>
      <c r="C19" s="12" t="s">
        <v>55</v>
      </c>
      <c r="D19" s="12" t="s">
        <v>56</v>
      </c>
      <c r="E19" s="12" t="s">
        <v>57</v>
      </c>
      <c r="F19" s="1">
        <v>50000</v>
      </c>
      <c r="G19" s="13" t="s">
        <v>78</v>
      </c>
      <c r="H19" s="16" t="s">
        <v>64</v>
      </c>
    </row>
    <row r="20" spans="1:8" x14ac:dyDescent="0.25">
      <c r="A20" s="10">
        <v>19</v>
      </c>
      <c r="B20" s="15">
        <v>40801</v>
      </c>
      <c r="C20" s="12" t="s">
        <v>58</v>
      </c>
      <c r="D20" s="12" t="s">
        <v>59</v>
      </c>
      <c r="E20" s="12" t="s">
        <v>60</v>
      </c>
      <c r="F20" s="13">
        <v>30000</v>
      </c>
      <c r="G20" s="13" t="s">
        <v>76</v>
      </c>
      <c r="H20" s="16" t="s">
        <v>64</v>
      </c>
    </row>
    <row r="21" spans="1:8" ht="30" x14ac:dyDescent="0.25">
      <c r="A21" s="10">
        <v>20</v>
      </c>
      <c r="B21" s="15">
        <v>40807</v>
      </c>
      <c r="C21" s="12" t="s">
        <v>79</v>
      </c>
      <c r="D21" s="18" t="s">
        <v>80</v>
      </c>
      <c r="E21" s="12" t="s">
        <v>81</v>
      </c>
      <c r="F21" s="13">
        <v>60000</v>
      </c>
      <c r="G21" s="13"/>
      <c r="H21" s="14" t="s">
        <v>82</v>
      </c>
    </row>
    <row r="22" spans="1:8" x14ac:dyDescent="0.25">
      <c r="A22" s="10">
        <v>21</v>
      </c>
      <c r="B22" s="15">
        <v>40806</v>
      </c>
      <c r="C22" s="12" t="s">
        <v>83</v>
      </c>
      <c r="D22" s="12" t="s">
        <v>84</v>
      </c>
      <c r="E22" s="12" t="s">
        <v>60</v>
      </c>
      <c r="F22" s="13">
        <v>39100</v>
      </c>
      <c r="G22" s="13" t="s">
        <v>85</v>
      </c>
      <c r="H22" s="14" t="s">
        <v>82</v>
      </c>
    </row>
    <row r="23" spans="1:8" x14ac:dyDescent="0.25">
      <c r="A23" s="10">
        <v>22</v>
      </c>
      <c r="B23" s="15">
        <v>40806</v>
      </c>
      <c r="C23" s="12" t="s">
        <v>83</v>
      </c>
      <c r="D23" s="12" t="s">
        <v>27</v>
      </c>
      <c r="E23" s="12" t="s">
        <v>60</v>
      </c>
      <c r="F23" s="13">
        <v>8115</v>
      </c>
      <c r="G23" s="13" t="s">
        <v>86</v>
      </c>
      <c r="H23" s="14" t="s">
        <v>82</v>
      </c>
    </row>
    <row r="24" spans="1:8" x14ac:dyDescent="0.25">
      <c r="A24" s="10">
        <v>23</v>
      </c>
      <c r="B24" s="15">
        <v>40808</v>
      </c>
      <c r="C24" s="12" t="s">
        <v>87</v>
      </c>
      <c r="D24" s="12" t="s">
        <v>27</v>
      </c>
      <c r="E24" s="12" t="s">
        <v>88</v>
      </c>
      <c r="F24" s="13">
        <v>531.64</v>
      </c>
      <c r="G24" s="13" t="s">
        <v>86</v>
      </c>
      <c r="H24" s="14" t="s">
        <v>82</v>
      </c>
    </row>
    <row r="25" spans="1:8" x14ac:dyDescent="0.25">
      <c r="A25" s="10">
        <v>24</v>
      </c>
      <c r="B25" s="15">
        <v>40808</v>
      </c>
      <c r="C25" s="12" t="s">
        <v>89</v>
      </c>
      <c r="D25" s="12" t="s">
        <v>90</v>
      </c>
      <c r="E25" s="12" t="s">
        <v>92</v>
      </c>
      <c r="F25" s="13">
        <v>2400</v>
      </c>
      <c r="G25" s="13" t="s">
        <v>91</v>
      </c>
      <c r="H25" s="14" t="s">
        <v>82</v>
      </c>
    </row>
    <row r="26" spans="1:8" x14ac:dyDescent="0.25">
      <c r="A26" s="10">
        <v>25</v>
      </c>
      <c r="B26" s="15">
        <v>40813</v>
      </c>
      <c r="C26" s="12" t="s">
        <v>94</v>
      </c>
      <c r="D26" s="12" t="s">
        <v>93</v>
      </c>
      <c r="E26" s="12" t="s">
        <v>7</v>
      </c>
      <c r="F26" s="13">
        <v>10000</v>
      </c>
      <c r="G26" s="13" t="s">
        <v>110</v>
      </c>
      <c r="H26" s="14" t="s">
        <v>120</v>
      </c>
    </row>
    <row r="27" spans="1:8" x14ac:dyDescent="0.25">
      <c r="A27" s="10">
        <v>26</v>
      </c>
      <c r="B27" s="15">
        <v>40813</v>
      </c>
      <c r="C27" s="12" t="s">
        <v>94</v>
      </c>
      <c r="D27" s="12" t="s">
        <v>95</v>
      </c>
      <c r="E27" s="12" t="s">
        <v>96</v>
      </c>
      <c r="F27" s="13">
        <v>500</v>
      </c>
      <c r="G27" s="13" t="s">
        <v>111</v>
      </c>
      <c r="H27" s="14" t="s">
        <v>120</v>
      </c>
    </row>
    <row r="28" spans="1:8" x14ac:dyDescent="0.25">
      <c r="A28" s="10">
        <v>27</v>
      </c>
      <c r="B28" s="15">
        <v>40813</v>
      </c>
      <c r="C28" s="12" t="s">
        <v>94</v>
      </c>
      <c r="D28" s="12" t="s">
        <v>97</v>
      </c>
      <c r="E28" s="12" t="s">
        <v>98</v>
      </c>
      <c r="F28" s="13">
        <v>9168.42</v>
      </c>
      <c r="G28" s="13" t="s">
        <v>112</v>
      </c>
      <c r="H28" s="14" t="s">
        <v>120</v>
      </c>
    </row>
    <row r="29" spans="1:8" x14ac:dyDescent="0.25">
      <c r="A29" s="10">
        <v>28</v>
      </c>
      <c r="B29" s="15">
        <v>40813</v>
      </c>
      <c r="C29" s="12" t="s">
        <v>99</v>
      </c>
      <c r="D29" s="12" t="s">
        <v>100</v>
      </c>
      <c r="E29" s="12" t="s">
        <v>101</v>
      </c>
      <c r="F29" s="13">
        <v>25000</v>
      </c>
      <c r="G29" s="13" t="s">
        <v>113</v>
      </c>
      <c r="H29" s="14" t="s">
        <v>120</v>
      </c>
    </row>
    <row r="30" spans="1:8" x14ac:dyDescent="0.25">
      <c r="A30" s="10">
        <v>29</v>
      </c>
      <c r="B30" s="15">
        <v>40813</v>
      </c>
      <c r="C30" s="12" t="s">
        <v>102</v>
      </c>
      <c r="D30" s="12" t="s">
        <v>21</v>
      </c>
      <c r="E30" s="12" t="s">
        <v>103</v>
      </c>
      <c r="F30" s="13">
        <v>8000</v>
      </c>
      <c r="G30" s="13" t="s">
        <v>114</v>
      </c>
      <c r="H30" s="14" t="s">
        <v>120</v>
      </c>
    </row>
    <row r="31" spans="1:8" ht="30" x14ac:dyDescent="0.25">
      <c r="A31" s="10">
        <v>30</v>
      </c>
      <c r="B31" s="15">
        <v>40813</v>
      </c>
      <c r="C31" s="12" t="s">
        <v>104</v>
      </c>
      <c r="D31" s="18" t="s">
        <v>105</v>
      </c>
      <c r="E31" s="12" t="s">
        <v>106</v>
      </c>
      <c r="F31" s="13">
        <v>3500</v>
      </c>
      <c r="G31" s="13" t="s">
        <v>115</v>
      </c>
      <c r="H31" s="14" t="s">
        <v>120</v>
      </c>
    </row>
    <row r="32" spans="1:8" x14ac:dyDescent="0.25">
      <c r="A32" s="10">
        <v>31</v>
      </c>
      <c r="B32" s="15">
        <v>40813</v>
      </c>
      <c r="C32" s="12" t="s">
        <v>107</v>
      </c>
      <c r="D32" s="12" t="s">
        <v>108</v>
      </c>
      <c r="E32" s="12" t="s">
        <v>19</v>
      </c>
      <c r="F32" s="13">
        <v>5000</v>
      </c>
      <c r="G32" s="13" t="s">
        <v>116</v>
      </c>
      <c r="H32" s="14" t="s">
        <v>120</v>
      </c>
    </row>
    <row r="33" spans="1:8" x14ac:dyDescent="0.25">
      <c r="A33" s="10">
        <v>32</v>
      </c>
      <c r="B33" s="15">
        <v>40833</v>
      </c>
      <c r="C33" s="12" t="s">
        <v>137</v>
      </c>
      <c r="D33" s="12" t="s">
        <v>141</v>
      </c>
      <c r="E33" s="12" t="s">
        <v>142</v>
      </c>
      <c r="F33" s="13">
        <v>12600</v>
      </c>
      <c r="G33" s="13" t="s">
        <v>237</v>
      </c>
      <c r="H33" s="14" t="s">
        <v>149</v>
      </c>
    </row>
    <row r="34" spans="1:8" ht="45" x14ac:dyDescent="0.25">
      <c r="A34" s="10">
        <v>33</v>
      </c>
      <c r="B34" s="15">
        <v>40833</v>
      </c>
      <c r="C34" s="12" t="s">
        <v>117</v>
      </c>
      <c r="D34" s="12" t="s">
        <v>118</v>
      </c>
      <c r="E34" s="18" t="s">
        <v>119</v>
      </c>
      <c r="F34" s="13">
        <v>44590</v>
      </c>
      <c r="G34" s="13" t="s">
        <v>238</v>
      </c>
      <c r="H34" s="14" t="s">
        <v>149</v>
      </c>
    </row>
    <row r="35" spans="1:8" ht="30" x14ac:dyDescent="0.25">
      <c r="A35" s="10">
        <v>34</v>
      </c>
      <c r="B35" s="15">
        <v>40833</v>
      </c>
      <c r="C35" s="12" t="s">
        <v>121</v>
      </c>
      <c r="D35" s="12" t="s">
        <v>122</v>
      </c>
      <c r="E35" s="18" t="s">
        <v>123</v>
      </c>
      <c r="F35" s="13">
        <v>6750</v>
      </c>
      <c r="G35" s="13" t="s">
        <v>239</v>
      </c>
      <c r="H35" s="14" t="s">
        <v>149</v>
      </c>
    </row>
    <row r="36" spans="1:8" x14ac:dyDescent="0.25">
      <c r="A36" s="10">
        <v>35</v>
      </c>
      <c r="B36" s="15">
        <v>40833</v>
      </c>
      <c r="C36" s="12" t="s">
        <v>124</v>
      </c>
      <c r="D36" s="12" t="s">
        <v>23</v>
      </c>
      <c r="E36" s="12" t="s">
        <v>125</v>
      </c>
      <c r="F36" s="13">
        <v>3000</v>
      </c>
      <c r="G36" s="13" t="s">
        <v>240</v>
      </c>
      <c r="H36" s="14" t="s">
        <v>149</v>
      </c>
    </row>
    <row r="37" spans="1:8" ht="30" x14ac:dyDescent="0.25">
      <c r="A37" s="10">
        <v>36</v>
      </c>
      <c r="B37" s="15">
        <v>40833</v>
      </c>
      <c r="C37" s="12" t="s">
        <v>126</v>
      </c>
      <c r="D37" s="12" t="s">
        <v>127</v>
      </c>
      <c r="E37" s="18" t="s">
        <v>129</v>
      </c>
      <c r="F37" s="13">
        <v>10414</v>
      </c>
      <c r="G37" s="13" t="s">
        <v>241</v>
      </c>
      <c r="H37" s="14" t="s">
        <v>149</v>
      </c>
    </row>
    <row r="38" spans="1:8" x14ac:dyDescent="0.25">
      <c r="A38" s="10">
        <v>37</v>
      </c>
      <c r="B38" s="15">
        <v>40833</v>
      </c>
      <c r="C38" s="12" t="s">
        <v>126</v>
      </c>
      <c r="D38" s="12" t="s">
        <v>128</v>
      </c>
      <c r="E38" s="18" t="s">
        <v>130</v>
      </c>
      <c r="F38" s="13">
        <v>7020</v>
      </c>
      <c r="G38" s="13" t="s">
        <v>242</v>
      </c>
      <c r="H38" s="14" t="s">
        <v>149</v>
      </c>
    </row>
    <row r="39" spans="1:8" x14ac:dyDescent="0.25">
      <c r="A39" s="10">
        <v>38</v>
      </c>
      <c r="B39" s="15">
        <v>40833</v>
      </c>
      <c r="C39" s="12" t="s">
        <v>126</v>
      </c>
      <c r="D39" s="12" t="s">
        <v>131</v>
      </c>
      <c r="E39" s="12" t="s">
        <v>132</v>
      </c>
      <c r="F39" s="13">
        <v>201.95</v>
      </c>
      <c r="G39" s="13" t="s">
        <v>243</v>
      </c>
      <c r="H39" s="14" t="s">
        <v>149</v>
      </c>
    </row>
    <row r="40" spans="1:8" x14ac:dyDescent="0.25">
      <c r="A40" s="10">
        <v>39</v>
      </c>
      <c r="B40" s="15">
        <v>40835</v>
      </c>
      <c r="C40" s="12" t="s">
        <v>133</v>
      </c>
      <c r="D40" s="12" t="s">
        <v>134</v>
      </c>
      <c r="E40" s="12" t="s">
        <v>60</v>
      </c>
      <c r="F40" s="13">
        <v>8000</v>
      </c>
      <c r="G40" s="13" t="s">
        <v>244</v>
      </c>
      <c r="H40" s="14" t="s">
        <v>149</v>
      </c>
    </row>
    <row r="41" spans="1:8" x14ac:dyDescent="0.25">
      <c r="A41" s="10">
        <v>40</v>
      </c>
      <c r="B41" s="15">
        <v>40835</v>
      </c>
      <c r="C41" s="12" t="s">
        <v>135</v>
      </c>
      <c r="D41" s="12" t="s">
        <v>36</v>
      </c>
      <c r="E41" s="12" t="s">
        <v>136</v>
      </c>
      <c r="F41" s="13">
        <v>1675</v>
      </c>
      <c r="G41" s="13" t="s">
        <v>245</v>
      </c>
      <c r="H41" s="14" t="s">
        <v>149</v>
      </c>
    </row>
    <row r="42" spans="1:8" x14ac:dyDescent="0.25">
      <c r="A42" s="10">
        <v>41</v>
      </c>
      <c r="B42" s="15">
        <v>40835</v>
      </c>
      <c r="C42" s="12" t="s">
        <v>137</v>
      </c>
      <c r="D42" s="12" t="s">
        <v>138</v>
      </c>
      <c r="E42" s="12" t="s">
        <v>139</v>
      </c>
      <c r="F42" s="13">
        <v>2000</v>
      </c>
      <c r="G42" s="13" t="s">
        <v>246</v>
      </c>
      <c r="H42" s="14" t="s">
        <v>149</v>
      </c>
    </row>
    <row r="43" spans="1:8" x14ac:dyDescent="0.25">
      <c r="A43" s="10">
        <v>42</v>
      </c>
      <c r="B43" s="15">
        <v>40835</v>
      </c>
      <c r="C43" s="12" t="s">
        <v>140</v>
      </c>
      <c r="D43" s="12" t="s">
        <v>27</v>
      </c>
      <c r="E43" s="12" t="s">
        <v>88</v>
      </c>
      <c r="F43" s="13">
        <v>190</v>
      </c>
      <c r="G43" s="13" t="s">
        <v>247</v>
      </c>
      <c r="H43" s="14" t="s">
        <v>149</v>
      </c>
    </row>
    <row r="44" spans="1:8" x14ac:dyDescent="0.25">
      <c r="A44" s="10">
        <v>43</v>
      </c>
      <c r="B44" s="15"/>
      <c r="C44" s="20" t="s">
        <v>144</v>
      </c>
      <c r="D44" s="20" t="s">
        <v>153</v>
      </c>
      <c r="E44" s="20" t="s">
        <v>145</v>
      </c>
      <c r="F44" s="22">
        <v>0</v>
      </c>
      <c r="G44" s="22">
        <v>0</v>
      </c>
      <c r="H44" s="36" t="s">
        <v>236</v>
      </c>
    </row>
    <row r="45" spans="1:8" x14ac:dyDescent="0.25">
      <c r="A45" s="10">
        <v>44</v>
      </c>
      <c r="B45" s="32"/>
      <c r="C45" s="33" t="s">
        <v>143</v>
      </c>
      <c r="D45" s="33" t="s">
        <v>27</v>
      </c>
      <c r="E45" s="33" t="s">
        <v>147</v>
      </c>
      <c r="F45" s="34">
        <v>1546.96</v>
      </c>
      <c r="G45" s="13" t="s">
        <v>262</v>
      </c>
      <c r="H45" s="14" t="s">
        <v>157</v>
      </c>
    </row>
    <row r="46" spans="1:8" x14ac:dyDescent="0.25">
      <c r="A46" s="10">
        <v>45</v>
      </c>
      <c r="B46" s="15"/>
      <c r="C46" s="12" t="s">
        <v>148</v>
      </c>
      <c r="D46" s="12" t="s">
        <v>146</v>
      </c>
      <c r="E46" s="12" t="s">
        <v>147</v>
      </c>
      <c r="F46" s="13">
        <v>3000</v>
      </c>
      <c r="G46" s="13" t="s">
        <v>249</v>
      </c>
      <c r="H46" s="14" t="s">
        <v>149</v>
      </c>
    </row>
    <row r="47" spans="1:8" x14ac:dyDescent="0.25">
      <c r="A47" s="10">
        <v>46</v>
      </c>
      <c r="B47" s="15">
        <v>40833</v>
      </c>
      <c r="C47" s="12" t="s">
        <v>126</v>
      </c>
      <c r="D47" s="12" t="s">
        <v>150</v>
      </c>
      <c r="E47" s="12" t="s">
        <v>151</v>
      </c>
      <c r="F47" s="13">
        <v>408</v>
      </c>
      <c r="G47" s="35" t="s">
        <v>250</v>
      </c>
      <c r="H47" s="14" t="s">
        <v>149</v>
      </c>
    </row>
    <row r="48" spans="1:8" x14ac:dyDescent="0.25">
      <c r="A48" s="10">
        <v>47</v>
      </c>
      <c r="B48" s="15">
        <v>40841</v>
      </c>
      <c r="C48" s="12" t="s">
        <v>152</v>
      </c>
      <c r="D48" s="12" t="s">
        <v>153</v>
      </c>
      <c r="E48" s="12" t="s">
        <v>145</v>
      </c>
      <c r="F48" s="13">
        <v>18000</v>
      </c>
      <c r="G48" s="13" t="s">
        <v>248</v>
      </c>
      <c r="H48" s="14" t="s">
        <v>157</v>
      </c>
    </row>
    <row r="49" spans="1:8" x14ac:dyDescent="0.25">
      <c r="A49" s="10">
        <v>48</v>
      </c>
      <c r="B49" s="15">
        <v>40841</v>
      </c>
      <c r="C49" s="12" t="s">
        <v>154</v>
      </c>
      <c r="D49" s="12" t="s">
        <v>155</v>
      </c>
      <c r="E49" s="12" t="s">
        <v>156</v>
      </c>
      <c r="F49" s="13">
        <v>12720</v>
      </c>
      <c r="G49" s="13" t="s">
        <v>251</v>
      </c>
      <c r="H49" s="14" t="s">
        <v>157</v>
      </c>
    </row>
    <row r="50" spans="1:8" x14ac:dyDescent="0.25">
      <c r="A50" s="10">
        <v>49</v>
      </c>
      <c r="B50" s="15">
        <v>40841</v>
      </c>
      <c r="C50" s="12" t="s">
        <v>158</v>
      </c>
      <c r="D50" s="12" t="s">
        <v>159</v>
      </c>
      <c r="E50" s="12" t="s">
        <v>160</v>
      </c>
      <c r="F50" s="13">
        <v>8000</v>
      </c>
      <c r="G50" s="13" t="s">
        <v>252</v>
      </c>
      <c r="H50" s="14" t="s">
        <v>157</v>
      </c>
    </row>
    <row r="51" spans="1:8" x14ac:dyDescent="0.25">
      <c r="A51" s="10">
        <v>50</v>
      </c>
      <c r="B51" s="15">
        <v>40841</v>
      </c>
      <c r="C51" s="12" t="s">
        <v>161</v>
      </c>
      <c r="D51" s="12" t="s">
        <v>42</v>
      </c>
      <c r="E51" s="12" t="s">
        <v>162</v>
      </c>
      <c r="F51" s="13">
        <v>5000</v>
      </c>
      <c r="G51" s="13" t="s">
        <v>253</v>
      </c>
      <c r="H51" s="14" t="s">
        <v>157</v>
      </c>
    </row>
    <row r="52" spans="1:8" x14ac:dyDescent="0.25">
      <c r="A52" s="10">
        <v>51</v>
      </c>
      <c r="B52" s="15">
        <v>40841</v>
      </c>
      <c r="C52" s="12" t="s">
        <v>163</v>
      </c>
      <c r="D52" s="12" t="s">
        <v>164</v>
      </c>
      <c r="E52" s="12" t="s">
        <v>60</v>
      </c>
      <c r="F52" s="13">
        <v>2784</v>
      </c>
      <c r="G52" s="13" t="s">
        <v>254</v>
      </c>
      <c r="H52" s="14" t="s">
        <v>157</v>
      </c>
    </row>
    <row r="53" spans="1:8" x14ac:dyDescent="0.25">
      <c r="A53" s="10">
        <v>52</v>
      </c>
      <c r="B53" s="15">
        <v>40847</v>
      </c>
      <c r="C53" s="12" t="s">
        <v>165</v>
      </c>
      <c r="D53" s="12" t="s">
        <v>166</v>
      </c>
      <c r="E53" s="12" t="s">
        <v>167</v>
      </c>
      <c r="F53" s="13">
        <v>10000</v>
      </c>
      <c r="G53" s="13" t="s">
        <v>255</v>
      </c>
      <c r="H53" s="14" t="s">
        <v>157</v>
      </c>
    </row>
    <row r="54" spans="1:8" x14ac:dyDescent="0.25">
      <c r="A54" s="10">
        <v>53</v>
      </c>
      <c r="B54" s="15">
        <v>40851</v>
      </c>
      <c r="C54" s="12" t="s">
        <v>168</v>
      </c>
      <c r="D54" s="12" t="s">
        <v>169</v>
      </c>
      <c r="E54" s="12" t="s">
        <v>40</v>
      </c>
      <c r="F54" s="13">
        <v>10000</v>
      </c>
      <c r="G54" s="13" t="s">
        <v>256</v>
      </c>
      <c r="H54" s="14" t="s">
        <v>157</v>
      </c>
    </row>
    <row r="55" spans="1:8" x14ac:dyDescent="0.25">
      <c r="A55" s="10">
        <v>54</v>
      </c>
      <c r="B55" s="15">
        <v>40847</v>
      </c>
      <c r="C55" s="12" t="s">
        <v>170</v>
      </c>
      <c r="D55" s="12" t="s">
        <v>171</v>
      </c>
      <c r="E55" s="12" t="s">
        <v>172</v>
      </c>
      <c r="F55" s="13">
        <v>6374</v>
      </c>
      <c r="G55" s="13" t="s">
        <v>257</v>
      </c>
      <c r="H55" s="14" t="s">
        <v>157</v>
      </c>
    </row>
    <row r="56" spans="1:8" x14ac:dyDescent="0.25">
      <c r="A56" s="10">
        <v>55</v>
      </c>
      <c r="B56" s="15">
        <v>40847</v>
      </c>
      <c r="C56" s="12" t="s">
        <v>170</v>
      </c>
      <c r="D56" s="12" t="s">
        <v>173</v>
      </c>
      <c r="E56" s="12" t="s">
        <v>174</v>
      </c>
      <c r="F56" s="13">
        <v>2475</v>
      </c>
      <c r="G56" s="13" t="s">
        <v>258</v>
      </c>
      <c r="H56" s="14" t="s">
        <v>157</v>
      </c>
    </row>
    <row r="57" spans="1:8" x14ac:dyDescent="0.25">
      <c r="A57" s="10">
        <v>56</v>
      </c>
      <c r="B57" s="15">
        <v>40847</v>
      </c>
      <c r="C57" s="12" t="s">
        <v>170</v>
      </c>
      <c r="D57" s="12" t="s">
        <v>175</v>
      </c>
      <c r="E57" s="12" t="s">
        <v>176</v>
      </c>
      <c r="F57" s="13">
        <v>450</v>
      </c>
      <c r="G57" s="13" t="s">
        <v>259</v>
      </c>
      <c r="H57" s="14" t="s">
        <v>157</v>
      </c>
    </row>
    <row r="58" spans="1:8" x14ac:dyDescent="0.25">
      <c r="A58" s="10">
        <v>57</v>
      </c>
      <c r="B58" s="15">
        <v>40850</v>
      </c>
      <c r="C58" s="12" t="s">
        <v>177</v>
      </c>
      <c r="D58" s="12" t="s">
        <v>178</v>
      </c>
      <c r="E58" s="12" t="s">
        <v>179</v>
      </c>
      <c r="F58" s="13">
        <v>5000</v>
      </c>
      <c r="G58" s="13" t="s">
        <v>260</v>
      </c>
      <c r="H58" s="14" t="s">
        <v>157</v>
      </c>
    </row>
    <row r="59" spans="1:8" x14ac:dyDescent="0.25">
      <c r="A59" s="10">
        <v>58</v>
      </c>
      <c r="B59" s="15">
        <v>40850</v>
      </c>
      <c r="C59" s="12" t="s">
        <v>180</v>
      </c>
      <c r="D59" s="12" t="s">
        <v>181</v>
      </c>
      <c r="E59" s="12" t="s">
        <v>179</v>
      </c>
      <c r="F59" s="13">
        <v>3000</v>
      </c>
      <c r="G59" s="13" t="s">
        <v>261</v>
      </c>
      <c r="H59" s="14" t="s">
        <v>157</v>
      </c>
    </row>
    <row r="60" spans="1:8" x14ac:dyDescent="0.25">
      <c r="A60" s="10">
        <v>59</v>
      </c>
      <c r="B60" s="15">
        <v>40847</v>
      </c>
      <c r="C60" s="12" t="s">
        <v>182</v>
      </c>
      <c r="D60" s="12" t="s">
        <v>122</v>
      </c>
      <c r="E60" s="12" t="s">
        <v>183</v>
      </c>
      <c r="F60" s="13">
        <v>800</v>
      </c>
      <c r="G60" s="13" t="s">
        <v>265</v>
      </c>
      <c r="H60" s="14" t="s">
        <v>157</v>
      </c>
    </row>
    <row r="61" spans="1:8" x14ac:dyDescent="0.25">
      <c r="A61" s="10"/>
      <c r="B61" s="15">
        <v>40847</v>
      </c>
      <c r="C61" s="12" t="s">
        <v>263</v>
      </c>
      <c r="D61" s="12" t="s">
        <v>122</v>
      </c>
      <c r="E61" s="12" t="s">
        <v>183</v>
      </c>
      <c r="F61" s="13">
        <v>800</v>
      </c>
      <c r="G61" s="13" t="s">
        <v>265</v>
      </c>
      <c r="H61" s="14" t="s">
        <v>157</v>
      </c>
    </row>
    <row r="62" spans="1:8" x14ac:dyDescent="0.25">
      <c r="A62" s="10"/>
      <c r="B62" s="15">
        <v>40847</v>
      </c>
      <c r="C62" s="12" t="s">
        <v>264</v>
      </c>
      <c r="D62" s="12" t="s">
        <v>122</v>
      </c>
      <c r="E62" s="12" t="s">
        <v>106</v>
      </c>
      <c r="F62" s="13">
        <v>1200</v>
      </c>
      <c r="G62" s="13" t="s">
        <v>265</v>
      </c>
      <c r="H62" s="14" t="s">
        <v>157</v>
      </c>
    </row>
    <row r="63" spans="1:8" x14ac:dyDescent="0.25">
      <c r="A63" s="10">
        <v>60</v>
      </c>
      <c r="B63" s="15">
        <v>40847</v>
      </c>
      <c r="C63" s="12" t="s">
        <v>184</v>
      </c>
      <c r="D63" s="12" t="s">
        <v>27</v>
      </c>
      <c r="E63" s="12" t="s">
        <v>185</v>
      </c>
      <c r="F63" s="13">
        <v>180</v>
      </c>
      <c r="G63" s="13" t="s">
        <v>262</v>
      </c>
      <c r="H63" s="14" t="s">
        <v>157</v>
      </c>
    </row>
    <row r="64" spans="1:8" x14ac:dyDescent="0.25">
      <c r="A64" s="10">
        <v>61</v>
      </c>
      <c r="B64" s="15">
        <v>40851</v>
      </c>
      <c r="C64" s="12" t="s">
        <v>186</v>
      </c>
      <c r="D64" s="12" t="s">
        <v>118</v>
      </c>
      <c r="E64" s="12" t="s">
        <v>187</v>
      </c>
      <c r="F64" s="13">
        <v>780</v>
      </c>
      <c r="G64" s="13" t="s">
        <v>266</v>
      </c>
      <c r="H64" s="14" t="s">
        <v>157</v>
      </c>
    </row>
    <row r="65" spans="1:8" x14ac:dyDescent="0.25">
      <c r="A65" s="10">
        <v>62</v>
      </c>
      <c r="B65" s="15">
        <v>40851</v>
      </c>
      <c r="C65" s="12" t="s">
        <v>188</v>
      </c>
      <c r="D65" s="12" t="s">
        <v>189</v>
      </c>
      <c r="E65" s="12" t="s">
        <v>190</v>
      </c>
      <c r="F65" s="13">
        <v>570</v>
      </c>
      <c r="G65" s="13" t="s">
        <v>267</v>
      </c>
      <c r="H65" s="14" t="s">
        <v>157</v>
      </c>
    </row>
    <row r="66" spans="1:8" x14ac:dyDescent="0.25">
      <c r="A66" s="27">
        <v>63</v>
      </c>
      <c r="B66" s="28">
        <v>40851</v>
      </c>
      <c r="C66" s="29" t="s">
        <v>188</v>
      </c>
      <c r="D66" s="29" t="s">
        <v>191</v>
      </c>
      <c r="E66" s="29" t="s">
        <v>192</v>
      </c>
      <c r="F66" s="30">
        <v>350</v>
      </c>
      <c r="G66" s="30" t="s">
        <v>268</v>
      </c>
      <c r="H66" s="31" t="s">
        <v>157</v>
      </c>
    </row>
    <row r="67" spans="1:8" x14ac:dyDescent="0.25">
      <c r="A67" s="25">
        <v>64</v>
      </c>
      <c r="B67" s="26">
        <v>40865</v>
      </c>
      <c r="C67" s="23" t="s">
        <v>193</v>
      </c>
      <c r="D67" s="23" t="s">
        <v>194</v>
      </c>
      <c r="E67" s="23" t="s">
        <v>106</v>
      </c>
      <c r="F67" s="24">
        <v>750</v>
      </c>
      <c r="G67" s="13" t="s">
        <v>288</v>
      </c>
      <c r="H67" s="14" t="s">
        <v>308</v>
      </c>
    </row>
    <row r="68" spans="1:8" x14ac:dyDescent="0.25">
      <c r="A68" s="10">
        <v>65</v>
      </c>
      <c r="B68" s="15">
        <v>40850</v>
      </c>
      <c r="C68" s="12" t="s">
        <v>195</v>
      </c>
      <c r="D68" s="12" t="s">
        <v>196</v>
      </c>
      <c r="E68" s="12" t="s">
        <v>197</v>
      </c>
      <c r="F68" s="13">
        <v>35000</v>
      </c>
      <c r="G68" s="13"/>
      <c r="H68" s="14" t="s">
        <v>309</v>
      </c>
    </row>
    <row r="69" spans="1:8" x14ac:dyDescent="0.25">
      <c r="A69" s="10">
        <v>66</v>
      </c>
      <c r="B69" s="15">
        <v>40862</v>
      </c>
      <c r="C69" s="12" t="s">
        <v>198</v>
      </c>
      <c r="D69" s="12" t="s">
        <v>194</v>
      </c>
      <c r="E69" s="12" t="s">
        <v>199</v>
      </c>
      <c r="F69" s="13">
        <v>3960</v>
      </c>
      <c r="G69" s="13" t="s">
        <v>288</v>
      </c>
      <c r="H69" s="14" t="s">
        <v>308</v>
      </c>
    </row>
    <row r="70" spans="1:8" x14ac:dyDescent="0.25">
      <c r="A70" s="10">
        <v>67</v>
      </c>
      <c r="B70" s="15">
        <v>40862</v>
      </c>
      <c r="C70" s="12" t="s">
        <v>200</v>
      </c>
      <c r="D70" s="12" t="s">
        <v>201</v>
      </c>
      <c r="E70" s="12" t="s">
        <v>206</v>
      </c>
      <c r="F70" s="13">
        <v>2400</v>
      </c>
      <c r="G70" s="13" t="s">
        <v>289</v>
      </c>
      <c r="H70" s="14" t="s">
        <v>308</v>
      </c>
    </row>
    <row r="71" spans="1:8" x14ac:dyDescent="0.25">
      <c r="A71" s="10">
        <v>68</v>
      </c>
      <c r="B71" s="15">
        <v>40862</v>
      </c>
      <c r="C71" s="12" t="s">
        <v>200</v>
      </c>
      <c r="D71" s="12" t="s">
        <v>202</v>
      </c>
      <c r="E71" s="12" t="s">
        <v>205</v>
      </c>
      <c r="F71" s="13">
        <v>1450</v>
      </c>
      <c r="G71" s="13" t="s">
        <v>290</v>
      </c>
      <c r="H71" s="14" t="s">
        <v>308</v>
      </c>
    </row>
    <row r="72" spans="1:8" x14ac:dyDescent="0.25">
      <c r="A72" s="10">
        <v>69</v>
      </c>
      <c r="B72" s="15">
        <v>40862</v>
      </c>
      <c r="C72" s="12" t="s">
        <v>200</v>
      </c>
      <c r="D72" s="12" t="s">
        <v>203</v>
      </c>
      <c r="E72" s="12" t="s">
        <v>204</v>
      </c>
      <c r="F72" s="13">
        <v>960</v>
      </c>
      <c r="G72" s="13" t="s">
        <v>291</v>
      </c>
      <c r="H72" s="14" t="s">
        <v>308</v>
      </c>
    </row>
    <row r="73" spans="1:8" x14ac:dyDescent="0.25">
      <c r="A73" s="10">
        <v>70</v>
      </c>
      <c r="B73" s="15">
        <v>40865</v>
      </c>
      <c r="C73" s="12" t="s">
        <v>207</v>
      </c>
      <c r="D73" s="12" t="s">
        <v>208</v>
      </c>
      <c r="E73" s="12" t="s">
        <v>209</v>
      </c>
      <c r="F73" s="13">
        <v>3180</v>
      </c>
      <c r="G73" s="13" t="s">
        <v>281</v>
      </c>
      <c r="H73" s="14" t="s">
        <v>308</v>
      </c>
    </row>
    <row r="74" spans="1:8" x14ac:dyDescent="0.25">
      <c r="A74" s="10">
        <v>71</v>
      </c>
      <c r="B74" s="15">
        <v>40884</v>
      </c>
      <c r="C74" s="12" t="s">
        <v>210</v>
      </c>
      <c r="D74" s="12" t="s">
        <v>211</v>
      </c>
      <c r="E74" s="12" t="s">
        <v>212</v>
      </c>
      <c r="F74" s="13">
        <v>155415</v>
      </c>
      <c r="G74" s="13"/>
      <c r="H74" s="14" t="s">
        <v>309</v>
      </c>
    </row>
    <row r="75" spans="1:8" x14ac:dyDescent="0.25">
      <c r="A75" s="10">
        <v>72</v>
      </c>
      <c r="B75" s="15">
        <v>40884</v>
      </c>
      <c r="C75" s="12" t="s">
        <v>213</v>
      </c>
      <c r="D75" s="12" t="s">
        <v>214</v>
      </c>
      <c r="E75" s="12" t="s">
        <v>215</v>
      </c>
      <c r="F75" s="13">
        <v>44000</v>
      </c>
      <c r="G75" s="13"/>
      <c r="H75" s="14" t="s">
        <v>309</v>
      </c>
    </row>
    <row r="76" spans="1:8" x14ac:dyDescent="0.25">
      <c r="A76" s="10">
        <v>73</v>
      </c>
      <c r="B76" s="15">
        <v>40884</v>
      </c>
      <c r="C76" s="12" t="s">
        <v>216</v>
      </c>
      <c r="D76" s="12" t="s">
        <v>217</v>
      </c>
      <c r="E76" s="12" t="s">
        <v>60</v>
      </c>
      <c r="F76" s="13">
        <v>1000</v>
      </c>
      <c r="G76" s="13" t="s">
        <v>282</v>
      </c>
      <c r="H76" s="14" t="s">
        <v>308</v>
      </c>
    </row>
    <row r="77" spans="1:8" x14ac:dyDescent="0.25">
      <c r="A77" s="10">
        <v>74</v>
      </c>
      <c r="B77" s="15">
        <v>40884</v>
      </c>
      <c r="C77" s="12" t="s">
        <v>216</v>
      </c>
      <c r="D77" s="12" t="s">
        <v>217</v>
      </c>
      <c r="E77" s="12" t="s">
        <v>218</v>
      </c>
      <c r="F77" s="13">
        <v>600</v>
      </c>
      <c r="G77" s="13" t="s">
        <v>282</v>
      </c>
      <c r="H77" s="14" t="s">
        <v>308</v>
      </c>
    </row>
    <row r="78" spans="1:8" x14ac:dyDescent="0.25">
      <c r="A78" s="10">
        <v>75</v>
      </c>
      <c r="B78" s="15">
        <v>40884</v>
      </c>
      <c r="C78" s="12" t="s">
        <v>221</v>
      </c>
      <c r="D78" s="12" t="s">
        <v>219</v>
      </c>
      <c r="E78" s="12" t="s">
        <v>220</v>
      </c>
      <c r="F78" s="13">
        <v>35000</v>
      </c>
      <c r="G78" s="13" t="s">
        <v>280</v>
      </c>
      <c r="H78" s="14" t="s">
        <v>308</v>
      </c>
    </row>
    <row r="79" spans="1:8" x14ac:dyDescent="0.25">
      <c r="A79" s="10">
        <v>76</v>
      </c>
      <c r="B79" s="15">
        <v>40884</v>
      </c>
      <c r="C79" s="12" t="s">
        <v>222</v>
      </c>
      <c r="D79" s="12" t="s">
        <v>223</v>
      </c>
      <c r="E79" s="12" t="s">
        <v>224</v>
      </c>
      <c r="F79" s="13">
        <f>2300*2.5</f>
        <v>5750</v>
      </c>
      <c r="G79" s="13"/>
      <c r="H79" s="14" t="s">
        <v>309</v>
      </c>
    </row>
    <row r="80" spans="1:8" x14ac:dyDescent="0.25">
      <c r="A80" s="10">
        <v>77</v>
      </c>
      <c r="B80" s="15">
        <v>40884</v>
      </c>
      <c r="C80" s="12" t="s">
        <v>225</v>
      </c>
      <c r="D80" s="12" t="s">
        <v>226</v>
      </c>
      <c r="E80" s="12" t="s">
        <v>227</v>
      </c>
      <c r="F80" s="13">
        <v>2000</v>
      </c>
      <c r="G80" s="13" t="s">
        <v>283</v>
      </c>
      <c r="H80" s="14" t="s">
        <v>308</v>
      </c>
    </row>
    <row r="81" spans="1:8" x14ac:dyDescent="0.25">
      <c r="A81" s="10">
        <v>78</v>
      </c>
      <c r="B81" s="15">
        <v>40884</v>
      </c>
      <c r="C81" s="12" t="s">
        <v>228</v>
      </c>
      <c r="D81" s="12" t="s">
        <v>191</v>
      </c>
      <c r="E81" s="12" t="s">
        <v>229</v>
      </c>
      <c r="F81" s="13">
        <v>500</v>
      </c>
      <c r="G81" s="13" t="s">
        <v>284</v>
      </c>
      <c r="H81" s="14" t="s">
        <v>308</v>
      </c>
    </row>
    <row r="82" spans="1:8" x14ac:dyDescent="0.25">
      <c r="A82" s="10">
        <v>79</v>
      </c>
      <c r="B82" s="15">
        <v>40884</v>
      </c>
      <c r="C82" s="12" t="s">
        <v>230</v>
      </c>
      <c r="D82" s="12" t="s">
        <v>231</v>
      </c>
      <c r="E82" s="12" t="s">
        <v>106</v>
      </c>
      <c r="F82" s="13">
        <v>2310</v>
      </c>
      <c r="G82" s="13" t="s">
        <v>285</v>
      </c>
      <c r="H82" s="14" t="s">
        <v>308</v>
      </c>
    </row>
    <row r="83" spans="1:8" x14ac:dyDescent="0.25">
      <c r="A83" s="10">
        <v>80</v>
      </c>
      <c r="B83" s="15">
        <v>40884</v>
      </c>
      <c r="C83" s="12" t="s">
        <v>232</v>
      </c>
      <c r="D83" s="12" t="s">
        <v>128</v>
      </c>
      <c r="E83" s="12" t="s">
        <v>60</v>
      </c>
      <c r="F83" s="13">
        <v>5160</v>
      </c>
      <c r="G83" s="13" t="s">
        <v>286</v>
      </c>
      <c r="H83" s="14" t="s">
        <v>308</v>
      </c>
    </row>
    <row r="84" spans="1:8" x14ac:dyDescent="0.25">
      <c r="A84" s="10">
        <v>81</v>
      </c>
      <c r="B84" s="15">
        <v>40884</v>
      </c>
      <c r="C84" s="12" t="s">
        <v>233</v>
      </c>
      <c r="D84" s="12" t="s">
        <v>27</v>
      </c>
      <c r="E84" s="12" t="s">
        <v>60</v>
      </c>
      <c r="F84" s="13">
        <v>657.9</v>
      </c>
      <c r="G84" s="13" t="s">
        <v>287</v>
      </c>
      <c r="H84" s="14" t="s">
        <v>308</v>
      </c>
    </row>
    <row r="85" spans="1:8" x14ac:dyDescent="0.25">
      <c r="A85" s="10">
        <v>82</v>
      </c>
      <c r="B85" s="15">
        <v>40884</v>
      </c>
      <c r="C85" s="12" t="s">
        <v>234</v>
      </c>
      <c r="D85" s="12" t="s">
        <v>194</v>
      </c>
      <c r="E85" s="12" t="s">
        <v>235</v>
      </c>
      <c r="F85" s="13">
        <v>3980</v>
      </c>
      <c r="G85" s="13" t="s">
        <v>288</v>
      </c>
      <c r="H85" s="14" t="s">
        <v>308</v>
      </c>
    </row>
    <row r="86" spans="1:8" x14ac:dyDescent="0.25">
      <c r="A86" s="10">
        <v>83</v>
      </c>
      <c r="B86" s="15">
        <v>40884</v>
      </c>
      <c r="C86" s="12" t="s">
        <v>270</v>
      </c>
      <c r="D86" s="12" t="s">
        <v>127</v>
      </c>
      <c r="E86" s="12" t="s">
        <v>271</v>
      </c>
      <c r="F86" s="13">
        <v>66000</v>
      </c>
      <c r="G86" s="13" t="s">
        <v>279</v>
      </c>
      <c r="H86" s="14" t="s">
        <v>308</v>
      </c>
    </row>
    <row r="87" spans="1:8" x14ac:dyDescent="0.25">
      <c r="A87" s="10">
        <v>84</v>
      </c>
      <c r="B87" s="15">
        <v>40884</v>
      </c>
      <c r="C87" s="12" t="s">
        <v>272</v>
      </c>
      <c r="D87" s="12" t="s">
        <v>273</v>
      </c>
      <c r="E87" s="12" t="s">
        <v>274</v>
      </c>
      <c r="F87" s="13">
        <v>5000</v>
      </c>
      <c r="G87" s="13"/>
      <c r="H87" s="14" t="s">
        <v>309</v>
      </c>
    </row>
    <row r="88" spans="1:8" x14ac:dyDescent="0.25">
      <c r="A88" s="10">
        <v>85</v>
      </c>
      <c r="B88" s="15">
        <v>40884</v>
      </c>
      <c r="C88" s="12" t="s">
        <v>275</v>
      </c>
      <c r="D88" s="12" t="s">
        <v>276</v>
      </c>
      <c r="E88" s="12" t="s">
        <v>277</v>
      </c>
      <c r="F88" s="13">
        <v>26000</v>
      </c>
      <c r="G88" s="13"/>
      <c r="H88" s="14" t="s">
        <v>309</v>
      </c>
    </row>
    <row r="89" spans="1:8" x14ac:dyDescent="0.25">
      <c r="A89" s="10">
        <v>86</v>
      </c>
      <c r="B89" s="15">
        <v>40897</v>
      </c>
      <c r="C89" s="12" t="s">
        <v>278</v>
      </c>
      <c r="D89" s="12" t="s">
        <v>214</v>
      </c>
      <c r="E89" s="12"/>
      <c r="F89" s="13">
        <v>5000</v>
      </c>
      <c r="G89" s="13"/>
      <c r="H89" s="14" t="s">
        <v>309</v>
      </c>
    </row>
    <row r="90" spans="1:8" x14ac:dyDescent="0.25">
      <c r="A90" s="10">
        <v>87</v>
      </c>
      <c r="B90" s="15"/>
      <c r="C90" s="12"/>
      <c r="D90" s="12" t="s">
        <v>27</v>
      </c>
      <c r="E90" s="12" t="s">
        <v>60</v>
      </c>
      <c r="F90" s="13">
        <v>2000</v>
      </c>
      <c r="G90" s="13"/>
      <c r="H90" s="14" t="s">
        <v>309</v>
      </c>
    </row>
    <row r="91" spans="1:8" x14ac:dyDescent="0.25">
      <c r="A91" s="10">
        <v>88</v>
      </c>
      <c r="B91" s="15"/>
      <c r="C91" s="12"/>
      <c r="D91" s="12" t="s">
        <v>27</v>
      </c>
      <c r="E91" s="12" t="s">
        <v>316</v>
      </c>
      <c r="F91" s="13">
        <v>2173.3000000000002</v>
      </c>
      <c r="G91" s="13"/>
      <c r="H91" s="14" t="s">
        <v>309</v>
      </c>
    </row>
    <row r="92" spans="1:8" x14ac:dyDescent="0.25">
      <c r="A92" s="10">
        <v>89</v>
      </c>
      <c r="B92" s="15"/>
      <c r="C92" s="12"/>
      <c r="D92" s="12" t="s">
        <v>27</v>
      </c>
      <c r="E92" s="12" t="s">
        <v>317</v>
      </c>
      <c r="F92" s="13">
        <v>3132</v>
      </c>
      <c r="G92" s="13"/>
      <c r="H92" s="14" t="s">
        <v>309</v>
      </c>
    </row>
    <row r="93" spans="1:8" x14ac:dyDescent="0.25">
      <c r="A93" s="10">
        <v>90</v>
      </c>
      <c r="B93" s="15"/>
      <c r="C93" s="12"/>
      <c r="D93" s="12" t="s">
        <v>323</v>
      </c>
      <c r="E93" s="12" t="s">
        <v>320</v>
      </c>
      <c r="F93" s="13">
        <f>2300*2.5</f>
        <v>5750</v>
      </c>
      <c r="G93" s="13"/>
      <c r="H93" s="14" t="s">
        <v>309</v>
      </c>
    </row>
    <row r="94" spans="1:8" x14ac:dyDescent="0.25">
      <c r="A94" s="10">
        <v>91</v>
      </c>
      <c r="B94" s="15"/>
      <c r="C94" s="12"/>
      <c r="D94" s="12" t="s">
        <v>27</v>
      </c>
      <c r="E94" s="12" t="s">
        <v>318</v>
      </c>
      <c r="F94" s="13">
        <v>399</v>
      </c>
      <c r="G94" s="13"/>
      <c r="H94" s="14" t="s">
        <v>309</v>
      </c>
    </row>
    <row r="95" spans="1:8" x14ac:dyDescent="0.25">
      <c r="A95" s="10">
        <v>92</v>
      </c>
      <c r="B95" s="15"/>
      <c r="C95" s="12"/>
      <c r="D95" s="12" t="s">
        <v>319</v>
      </c>
      <c r="E95" s="12" t="s">
        <v>60</v>
      </c>
      <c r="F95" s="13">
        <v>2848.45</v>
      </c>
      <c r="G95" s="13"/>
      <c r="H95" s="14" t="s">
        <v>309</v>
      </c>
    </row>
    <row r="96" spans="1:8" x14ac:dyDescent="0.25">
      <c r="A96" s="10">
        <v>93</v>
      </c>
      <c r="B96" s="15"/>
      <c r="C96" s="12"/>
      <c r="D96" s="12" t="s">
        <v>310</v>
      </c>
      <c r="E96" s="12" t="s">
        <v>311</v>
      </c>
      <c r="F96" s="13">
        <v>3968.7</v>
      </c>
      <c r="G96" s="13"/>
      <c r="H96" s="14" t="s">
        <v>309</v>
      </c>
    </row>
    <row r="97" spans="1:8" x14ac:dyDescent="0.25">
      <c r="A97" s="10">
        <v>94</v>
      </c>
      <c r="B97" s="15"/>
      <c r="C97" s="12"/>
      <c r="D97" s="12" t="s">
        <v>310</v>
      </c>
      <c r="E97" s="12" t="s">
        <v>311</v>
      </c>
      <c r="F97" s="13">
        <v>2727.7</v>
      </c>
      <c r="G97" s="13"/>
      <c r="H97" s="14" t="s">
        <v>309</v>
      </c>
    </row>
    <row r="98" spans="1:8" x14ac:dyDescent="0.25">
      <c r="A98" s="10">
        <v>95</v>
      </c>
      <c r="B98" s="15"/>
      <c r="C98" s="12"/>
      <c r="D98" s="12" t="s">
        <v>202</v>
      </c>
      <c r="E98" s="12" t="s">
        <v>321</v>
      </c>
      <c r="F98" s="13">
        <v>240</v>
      </c>
      <c r="G98" s="13"/>
      <c r="H98" s="14" t="s">
        <v>309</v>
      </c>
    </row>
    <row r="99" spans="1:8" x14ac:dyDescent="0.25">
      <c r="A99" s="10">
        <v>96</v>
      </c>
      <c r="B99" s="15"/>
      <c r="C99" s="12"/>
      <c r="D99" s="12" t="s">
        <v>322</v>
      </c>
      <c r="E99" s="12" t="s">
        <v>321</v>
      </c>
      <c r="F99" s="13">
        <v>2784</v>
      </c>
      <c r="G99" s="13"/>
      <c r="H99" s="14" t="s">
        <v>309</v>
      </c>
    </row>
    <row r="100" spans="1:8" x14ac:dyDescent="0.25">
      <c r="A100" s="10">
        <v>97</v>
      </c>
      <c r="B100" s="15"/>
      <c r="C100" s="12"/>
      <c r="D100" s="12" t="s">
        <v>27</v>
      </c>
      <c r="E100" s="12" t="s">
        <v>321</v>
      </c>
      <c r="F100" s="13">
        <v>180</v>
      </c>
      <c r="G100" s="13"/>
      <c r="H100" s="14" t="s">
        <v>309</v>
      </c>
    </row>
    <row r="101" spans="1:8" x14ac:dyDescent="0.25">
      <c r="A101" s="10">
        <v>98</v>
      </c>
      <c r="B101" s="15"/>
      <c r="C101" s="12"/>
      <c r="D101" s="12" t="s">
        <v>127</v>
      </c>
      <c r="E101" s="12" t="s">
        <v>321</v>
      </c>
      <c r="F101" s="13">
        <v>6759</v>
      </c>
      <c r="G101" s="13"/>
      <c r="H101" s="14" t="s">
        <v>309</v>
      </c>
    </row>
    <row r="102" spans="1:8" x14ac:dyDescent="0.25">
      <c r="A102" s="10">
        <v>99</v>
      </c>
      <c r="B102" s="15"/>
      <c r="C102" s="12"/>
      <c r="D102" s="12" t="s">
        <v>12</v>
      </c>
      <c r="E102" s="12" t="s">
        <v>321</v>
      </c>
      <c r="F102" s="13">
        <v>7750</v>
      </c>
      <c r="G102" s="13"/>
      <c r="H102" s="14" t="s">
        <v>309</v>
      </c>
    </row>
    <row r="103" spans="1:8" x14ac:dyDescent="0.25">
      <c r="A103" s="10">
        <v>100</v>
      </c>
      <c r="B103" s="15"/>
      <c r="C103" s="12"/>
      <c r="D103" s="12"/>
      <c r="E103" s="12"/>
      <c r="F103" s="13">
        <f>2538/2</f>
        <v>1269</v>
      </c>
      <c r="G103" s="13"/>
      <c r="H103" s="14" t="s">
        <v>309</v>
      </c>
    </row>
    <row r="104" spans="1:8" x14ac:dyDescent="0.25">
      <c r="A104" s="10">
        <v>101</v>
      </c>
      <c r="B104" s="15"/>
      <c r="C104" s="12"/>
      <c r="D104" s="12" t="s">
        <v>312</v>
      </c>
      <c r="E104" s="12" t="s">
        <v>313</v>
      </c>
      <c r="F104" s="13">
        <v>2000</v>
      </c>
      <c r="G104" s="13"/>
      <c r="H104" s="14" t="s">
        <v>309</v>
      </c>
    </row>
    <row r="105" spans="1:8" x14ac:dyDescent="0.25">
      <c r="A105" s="10">
        <v>102</v>
      </c>
      <c r="B105" s="15"/>
      <c r="C105" s="12"/>
      <c r="D105" s="12" t="s">
        <v>21</v>
      </c>
      <c r="E105" s="12" t="s">
        <v>324</v>
      </c>
      <c r="F105" s="13">
        <v>5262.25</v>
      </c>
      <c r="G105" s="13"/>
      <c r="H105" s="14" t="s">
        <v>309</v>
      </c>
    </row>
    <row r="106" spans="1:8" x14ac:dyDescent="0.25">
      <c r="A106" s="10">
        <v>103</v>
      </c>
      <c r="B106" s="15">
        <v>41262</v>
      </c>
      <c r="C106" s="12"/>
      <c r="D106" s="12" t="s">
        <v>314</v>
      </c>
      <c r="E106" s="12" t="s">
        <v>315</v>
      </c>
      <c r="F106" s="13">
        <v>5000</v>
      </c>
      <c r="G106" s="13"/>
      <c r="H106" s="14" t="s">
        <v>309</v>
      </c>
    </row>
    <row r="107" spans="1:8" x14ac:dyDescent="0.25">
      <c r="A107" s="10">
        <v>104</v>
      </c>
      <c r="B107" s="15"/>
      <c r="C107" s="12"/>
      <c r="D107" s="12" t="s">
        <v>202</v>
      </c>
      <c r="E107" s="12" t="s">
        <v>145</v>
      </c>
      <c r="F107" s="13">
        <v>1540</v>
      </c>
      <c r="G107" s="13"/>
      <c r="H107" s="14" t="s">
        <v>309</v>
      </c>
    </row>
    <row r="108" spans="1:8" x14ac:dyDescent="0.25">
      <c r="A108" s="10">
        <v>105</v>
      </c>
      <c r="B108" s="15"/>
      <c r="C108" s="12"/>
      <c r="D108" s="12" t="s">
        <v>202</v>
      </c>
      <c r="E108" s="12" t="s">
        <v>145</v>
      </c>
      <c r="F108" s="13">
        <v>3300</v>
      </c>
      <c r="G108" s="13"/>
      <c r="H108" s="14" t="s">
        <v>309</v>
      </c>
    </row>
    <row r="109" spans="1:8" x14ac:dyDescent="0.25">
      <c r="A109" s="10">
        <v>106</v>
      </c>
      <c r="B109" s="15"/>
      <c r="C109" s="12"/>
      <c r="D109" s="12" t="s">
        <v>202</v>
      </c>
      <c r="E109" s="12" t="s">
        <v>145</v>
      </c>
      <c r="F109" s="13">
        <v>7390</v>
      </c>
      <c r="G109" s="13"/>
      <c r="H109" s="14" t="s">
        <v>309</v>
      </c>
    </row>
    <row r="110" spans="1:8" x14ac:dyDescent="0.25">
      <c r="A110" s="10">
        <v>107</v>
      </c>
      <c r="B110" s="15"/>
      <c r="C110" s="12"/>
      <c r="D110" s="12" t="s">
        <v>202</v>
      </c>
      <c r="E110" s="12" t="s">
        <v>145</v>
      </c>
      <c r="F110" s="13">
        <v>14560</v>
      </c>
      <c r="G110" s="13"/>
      <c r="H110" s="14" t="s">
        <v>309</v>
      </c>
    </row>
    <row r="111" spans="1:8" x14ac:dyDescent="0.25">
      <c r="A111" s="10">
        <v>108</v>
      </c>
      <c r="B111" s="15"/>
      <c r="C111" s="12"/>
      <c r="D111" s="12" t="s">
        <v>202</v>
      </c>
      <c r="E111" s="12" t="s">
        <v>145</v>
      </c>
      <c r="F111" s="13">
        <v>14520</v>
      </c>
      <c r="G111" s="13"/>
      <c r="H111" s="14" t="s">
        <v>309</v>
      </c>
    </row>
    <row r="112" spans="1:8" x14ac:dyDescent="0.25">
      <c r="A112" s="10">
        <v>109</v>
      </c>
      <c r="B112" s="15"/>
      <c r="C112" s="12"/>
      <c r="D112" s="12" t="s">
        <v>202</v>
      </c>
      <c r="E112" s="12" t="s">
        <v>145</v>
      </c>
      <c r="F112" s="13">
        <v>2419</v>
      </c>
      <c r="G112" s="13"/>
      <c r="H112" s="14" t="s">
        <v>309</v>
      </c>
    </row>
    <row r="113" spans="1:8" x14ac:dyDescent="0.25">
      <c r="A113" s="10">
        <v>110</v>
      </c>
      <c r="B113" s="15"/>
      <c r="C113" s="12"/>
      <c r="D113" s="12" t="s">
        <v>202</v>
      </c>
      <c r="E113" s="12" t="s">
        <v>145</v>
      </c>
      <c r="F113" s="13">
        <v>2400</v>
      </c>
      <c r="G113" s="13"/>
      <c r="H113" s="14" t="s">
        <v>309</v>
      </c>
    </row>
    <row r="114" spans="1:8" x14ac:dyDescent="0.25">
      <c r="A114" s="10">
        <v>111</v>
      </c>
      <c r="B114" s="15"/>
      <c r="C114" s="12"/>
      <c r="D114" s="12" t="s">
        <v>310</v>
      </c>
      <c r="E114" s="12" t="s">
        <v>311</v>
      </c>
      <c r="F114" s="13">
        <v>9901.7000000000007</v>
      </c>
      <c r="G114" s="13"/>
      <c r="H114" s="14" t="s">
        <v>309</v>
      </c>
    </row>
    <row r="115" spans="1:8" x14ac:dyDescent="0.25">
      <c r="A115" s="10">
        <v>112</v>
      </c>
      <c r="B115" s="15">
        <v>40897</v>
      </c>
      <c r="C115" s="12" t="s">
        <v>292</v>
      </c>
      <c r="D115" s="12" t="s">
        <v>293</v>
      </c>
      <c r="E115" s="12" t="s">
        <v>294</v>
      </c>
      <c r="F115" s="13">
        <v>60000</v>
      </c>
      <c r="G115" s="13"/>
      <c r="H115" s="14" t="s">
        <v>309</v>
      </c>
    </row>
    <row r="116" spans="1:8" x14ac:dyDescent="0.25">
      <c r="A116" s="10">
        <v>113</v>
      </c>
      <c r="B116" s="15">
        <v>40897</v>
      </c>
      <c r="C116" s="12" t="s">
        <v>295</v>
      </c>
      <c r="D116" s="12" t="s">
        <v>12</v>
      </c>
      <c r="E116" s="12" t="s">
        <v>60</v>
      </c>
      <c r="F116" s="13">
        <v>30620</v>
      </c>
      <c r="G116" s="13"/>
      <c r="H116" s="14" t="s">
        <v>309</v>
      </c>
    </row>
    <row r="117" spans="1:8" x14ac:dyDescent="0.25">
      <c r="A117" s="10">
        <v>114</v>
      </c>
      <c r="B117" s="15">
        <v>40897</v>
      </c>
      <c r="C117" s="12" t="s">
        <v>296</v>
      </c>
      <c r="D117" s="12" t="s">
        <v>297</v>
      </c>
      <c r="E117" s="12" t="s">
        <v>298</v>
      </c>
      <c r="F117" s="13">
        <v>5000</v>
      </c>
      <c r="G117" s="13"/>
      <c r="H117" s="14" t="s">
        <v>309</v>
      </c>
    </row>
    <row r="118" spans="1:8" x14ac:dyDescent="0.25">
      <c r="A118" s="10">
        <v>115</v>
      </c>
      <c r="B118" s="15">
        <v>40897</v>
      </c>
      <c r="C118" s="12" t="s">
        <v>299</v>
      </c>
      <c r="D118" s="12" t="s">
        <v>300</v>
      </c>
      <c r="E118" s="12" t="s">
        <v>298</v>
      </c>
      <c r="F118" s="13">
        <v>10000</v>
      </c>
      <c r="G118" s="13"/>
      <c r="H118" s="14" t="s">
        <v>309</v>
      </c>
    </row>
    <row r="119" spans="1:8" x14ac:dyDescent="0.25">
      <c r="A119" s="10">
        <v>116</v>
      </c>
      <c r="B119" s="15">
        <v>40897</v>
      </c>
      <c r="C119" s="12" t="s">
        <v>301</v>
      </c>
      <c r="D119" s="12" t="s">
        <v>12</v>
      </c>
      <c r="E119" s="12" t="s">
        <v>235</v>
      </c>
      <c r="F119" s="13">
        <v>21604</v>
      </c>
      <c r="G119" s="13"/>
      <c r="H119" s="14" t="s">
        <v>309</v>
      </c>
    </row>
    <row r="120" spans="1:8" x14ac:dyDescent="0.25">
      <c r="A120" s="10">
        <v>117</v>
      </c>
      <c r="B120" s="15">
        <v>40897</v>
      </c>
      <c r="C120" s="12" t="s">
        <v>301</v>
      </c>
      <c r="D120" s="12" t="s">
        <v>90</v>
      </c>
      <c r="E120" s="12" t="s">
        <v>235</v>
      </c>
      <c r="F120" s="13">
        <v>12950</v>
      </c>
      <c r="G120" s="13"/>
      <c r="H120" s="14" t="s">
        <v>309</v>
      </c>
    </row>
    <row r="121" spans="1:8" x14ac:dyDescent="0.25">
      <c r="A121" s="10">
        <v>118</v>
      </c>
      <c r="B121" s="15">
        <v>40897</v>
      </c>
      <c r="C121" s="12" t="s">
        <v>302</v>
      </c>
      <c r="D121" s="12" t="s">
        <v>303</v>
      </c>
      <c r="E121" s="12" t="s">
        <v>160</v>
      </c>
      <c r="F121" s="13">
        <v>12000</v>
      </c>
      <c r="G121" s="13"/>
      <c r="H121" s="14" t="s">
        <v>309</v>
      </c>
    </row>
    <row r="122" spans="1:8" x14ac:dyDescent="0.25">
      <c r="A122" s="10">
        <v>119</v>
      </c>
      <c r="B122" s="15">
        <v>40897</v>
      </c>
      <c r="C122" s="12" t="s">
        <v>304</v>
      </c>
      <c r="D122" s="12" t="s">
        <v>97</v>
      </c>
      <c r="E122" s="12" t="s">
        <v>98</v>
      </c>
      <c r="F122" s="13">
        <f>2538/2</f>
        <v>1269</v>
      </c>
      <c r="G122" s="13"/>
      <c r="H122" s="14" t="s">
        <v>309</v>
      </c>
    </row>
    <row r="123" spans="1:8" x14ac:dyDescent="0.25">
      <c r="A123" s="10">
        <v>120</v>
      </c>
      <c r="B123" s="15">
        <v>40897</v>
      </c>
      <c r="C123" s="12" t="s">
        <v>305</v>
      </c>
      <c r="D123" s="12" t="s">
        <v>223</v>
      </c>
      <c r="E123" s="12" t="s">
        <v>306</v>
      </c>
      <c r="F123" s="13">
        <f>2300*2.5</f>
        <v>5750</v>
      </c>
      <c r="G123" s="13"/>
      <c r="H123" s="14" t="s">
        <v>309</v>
      </c>
    </row>
    <row r="124" spans="1:8" x14ac:dyDescent="0.25">
      <c r="A124" s="10">
        <v>121</v>
      </c>
      <c r="B124" s="15">
        <v>40897</v>
      </c>
      <c r="C124" s="12" t="s">
        <v>307</v>
      </c>
      <c r="D124" s="12" t="s">
        <v>80</v>
      </c>
      <c r="E124" s="12" t="s">
        <v>40</v>
      </c>
      <c r="F124" s="13">
        <v>20000</v>
      </c>
      <c r="G124" s="13"/>
      <c r="H124" s="14" t="s">
        <v>309</v>
      </c>
    </row>
    <row r="125" spans="1:8" x14ac:dyDescent="0.25">
      <c r="A125" s="10">
        <v>122</v>
      </c>
      <c r="B125" s="12"/>
      <c r="C125" s="12"/>
      <c r="D125" s="12"/>
      <c r="E125" s="12"/>
      <c r="F125" s="13">
        <v>118608.21</v>
      </c>
      <c r="G125" s="13"/>
      <c r="H125" s="14"/>
    </row>
    <row r="126" spans="1:8" x14ac:dyDescent="0.25">
      <c r="A126" s="10">
        <v>123</v>
      </c>
      <c r="B126" s="12"/>
      <c r="C126" s="12"/>
      <c r="D126" s="12"/>
      <c r="E126" s="12"/>
      <c r="F126" s="13">
        <v>16330</v>
      </c>
      <c r="G126" s="13"/>
      <c r="H126" s="14"/>
    </row>
    <row r="127" spans="1:8" x14ac:dyDescent="0.25">
      <c r="A127" s="10">
        <v>124</v>
      </c>
      <c r="B127" s="12"/>
      <c r="C127" s="12"/>
      <c r="D127" s="12"/>
      <c r="E127" s="12"/>
      <c r="F127" s="13">
        <v>1800</v>
      </c>
      <c r="G127" s="13"/>
      <c r="H127" s="14"/>
    </row>
    <row r="128" spans="1:8" x14ac:dyDescent="0.25">
      <c r="A128" s="10">
        <v>125</v>
      </c>
      <c r="B128" s="12"/>
      <c r="C128" s="12"/>
      <c r="D128" s="12"/>
      <c r="E128" s="12"/>
      <c r="F128" s="13">
        <v>42600</v>
      </c>
      <c r="G128" s="13"/>
      <c r="H128" s="14"/>
    </row>
    <row r="129" spans="1:8" x14ac:dyDescent="0.25">
      <c r="A129" s="10">
        <v>126</v>
      </c>
      <c r="B129" s="12"/>
      <c r="C129" s="12"/>
      <c r="D129" s="12"/>
      <c r="E129" s="12"/>
      <c r="F129" s="13">
        <f>SUM(F67:F128)</f>
        <v>874878.21</v>
      </c>
      <c r="G129" s="13"/>
      <c r="H129" s="14"/>
    </row>
    <row r="130" spans="1:8" x14ac:dyDescent="0.25">
      <c r="A130" s="10">
        <v>127</v>
      </c>
      <c r="B130" s="12"/>
      <c r="C130" s="12"/>
      <c r="D130" s="12"/>
      <c r="E130" s="12"/>
      <c r="F130" s="13"/>
      <c r="G130" s="13"/>
      <c r="H130" s="14"/>
    </row>
    <row r="131" spans="1:8" x14ac:dyDescent="0.25">
      <c r="A131" s="10">
        <v>128</v>
      </c>
      <c r="B131" s="12"/>
      <c r="C131" s="12"/>
      <c r="D131" s="12"/>
      <c r="E131" s="12"/>
      <c r="F131" s="13"/>
      <c r="G131" s="13"/>
      <c r="H131" s="14"/>
    </row>
    <row r="132" spans="1:8" x14ac:dyDescent="0.25">
      <c r="A132" s="10">
        <v>129</v>
      </c>
      <c r="B132" s="12"/>
      <c r="C132" s="12"/>
      <c r="D132" s="12"/>
      <c r="E132" s="12"/>
      <c r="F132" s="13"/>
      <c r="G132" s="13"/>
      <c r="H132" s="14"/>
    </row>
    <row r="133" spans="1:8" x14ac:dyDescent="0.25">
      <c r="A133" s="10">
        <v>130</v>
      </c>
      <c r="B133" s="12"/>
      <c r="C133" s="12"/>
      <c r="D133" s="12"/>
      <c r="E133" s="12"/>
      <c r="F133" s="13"/>
      <c r="G133" s="13"/>
      <c r="H133" s="14"/>
    </row>
    <row r="134" spans="1:8" x14ac:dyDescent="0.25">
      <c r="A134" s="10">
        <v>131</v>
      </c>
      <c r="B134" s="12"/>
      <c r="C134" s="12"/>
      <c r="D134" s="12"/>
      <c r="E134" s="12"/>
      <c r="F134" s="13"/>
      <c r="G134" s="13"/>
      <c r="H134" s="14"/>
    </row>
    <row r="135" spans="1:8" x14ac:dyDescent="0.25">
      <c r="A135" s="10">
        <v>132</v>
      </c>
      <c r="B135" s="12"/>
      <c r="C135" s="12"/>
      <c r="D135" s="12"/>
      <c r="E135" s="12"/>
      <c r="F135" s="13"/>
      <c r="G135" s="13"/>
      <c r="H135" s="14"/>
    </row>
    <row r="136" spans="1:8" x14ac:dyDescent="0.25">
      <c r="A136" s="10">
        <v>133</v>
      </c>
      <c r="B136" s="12"/>
      <c r="C136" s="12"/>
      <c r="D136" s="12"/>
      <c r="E136" s="12"/>
      <c r="F136" s="13"/>
      <c r="G136" s="13"/>
      <c r="H136" s="14"/>
    </row>
    <row r="137" spans="1:8" x14ac:dyDescent="0.25">
      <c r="A137" s="10"/>
      <c r="B137" s="12"/>
      <c r="C137" s="12"/>
      <c r="D137" s="12"/>
      <c r="E137" s="12"/>
      <c r="F137" s="17"/>
      <c r="G137" s="13"/>
      <c r="H137" s="14"/>
    </row>
    <row r="139" spans="1:8" x14ac:dyDescent="0.25">
      <c r="F139" s="1">
        <v>320</v>
      </c>
    </row>
    <row r="142" spans="1:8" x14ac:dyDescent="0.25">
      <c r="A142" t="s">
        <v>269</v>
      </c>
    </row>
  </sheetData>
  <autoFilter ref="B1:H136"/>
  <pageMargins left="0.51181102362204722" right="0.51181102362204722" top="0.55118110236220474" bottom="0.55118110236220474" header="0.31496062992125984" footer="0.31496062992125984"/>
  <pageSetup paperSize="9" scale="7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Michelle</cp:lastModifiedBy>
  <cp:lastPrinted>2012-01-17T09:43:26Z</cp:lastPrinted>
  <dcterms:created xsi:type="dcterms:W3CDTF">2011-09-19T07:30:27Z</dcterms:created>
  <dcterms:modified xsi:type="dcterms:W3CDTF">2013-02-04T08:50:48Z</dcterms:modified>
</cp:coreProperties>
</file>