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"/>
    </mc:Choice>
  </mc:AlternateContent>
  <xr:revisionPtr revIDLastSave="0" documentId="13_ncr:1_{C668C394-8AE8-465C-AD08-441819B223D4}" xr6:coauthVersionLast="45" xr6:coauthVersionMax="45" xr10:uidLastSave="{00000000-0000-0000-0000-000000000000}"/>
  <bookViews>
    <workbookView xWindow="-120" yWindow="-120" windowWidth="20730" windowHeight="11160" activeTab="4" xr2:uid="{732787C5-F339-4A1A-842C-F6C65ED97E27}"/>
  </bookViews>
  <sheets>
    <sheet name="Jan'20" sheetId="1" r:id="rId1"/>
    <sheet name="Feb'20" sheetId="2" r:id="rId2"/>
    <sheet name="Mar'20" sheetId="3" r:id="rId3"/>
    <sheet name="Oct'20" sheetId="4" r:id="rId4"/>
    <sheet name="Dec'20" sheetId="5" r:id="rId5"/>
  </sheets>
  <externalReferences>
    <externalReference r:id="rId6"/>
  </externalReferences>
  <definedNames>
    <definedName name="_xlnm.Print_Area" localSheetId="4">'Dec''20'!$A$1:$E$41</definedName>
    <definedName name="_xlnm.Print_Area" localSheetId="1">'Feb''20'!$A$1:$F$41</definedName>
    <definedName name="_xlnm.Print_Area" localSheetId="0">'Jan''20'!$A$1:$F$41</definedName>
    <definedName name="_xlnm.Print_Area" localSheetId="2">'Mar''20'!$A$1:$F$41</definedName>
    <definedName name="_xlnm.Print_Area" localSheetId="3">'Oct''20'!$A$1:$F$41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5" i="5" l="1"/>
  <c r="E6" i="5" s="1"/>
  <c r="E7" i="5" s="1"/>
  <c r="E8" i="5" s="1"/>
  <c r="E9" i="5" s="1"/>
  <c r="E10" i="5" s="1"/>
  <c r="E11" i="5" s="1"/>
  <c r="E12" i="5" s="1"/>
  <c r="E13" i="5" s="1"/>
  <c r="E14" i="5" s="1"/>
  <c r="E15" i="5" s="1"/>
  <c r="E16" i="5" s="1"/>
  <c r="E17" i="5" s="1"/>
  <c r="E18" i="5" s="1"/>
  <c r="E19" i="5" s="1"/>
  <c r="E20" i="5" s="1"/>
  <c r="E21" i="5" s="1"/>
  <c r="E22" i="5" s="1"/>
  <c r="E23" i="5" s="1"/>
  <c r="E24" i="5" s="1"/>
  <c r="E25" i="5" s="1"/>
  <c r="E26" i="5" s="1"/>
  <c r="E27" i="5" s="1"/>
  <c r="E28" i="5" s="1"/>
  <c r="E29" i="5" s="1"/>
  <c r="E30" i="5" s="1"/>
  <c r="E31" i="5" s="1"/>
  <c r="E32" i="5" s="1"/>
  <c r="E33" i="5" s="1"/>
  <c r="E34" i="5" s="1"/>
  <c r="E35" i="5" s="1"/>
  <c r="E36" i="5" s="1"/>
  <c r="E39" i="5"/>
  <c r="D39" i="5"/>
  <c r="C39" i="5"/>
  <c r="E5" i="4" l="1"/>
  <c r="E39" i="4"/>
  <c r="D39" i="4"/>
  <c r="C39" i="4"/>
  <c r="E6" i="4"/>
  <c r="E7" i="4" s="1"/>
  <c r="E8" i="4" s="1"/>
  <c r="E9" i="4" s="1"/>
  <c r="E10" i="4" s="1"/>
  <c r="E11" i="4" s="1"/>
  <c r="E12" i="4" s="1"/>
  <c r="E13" i="4" s="1"/>
  <c r="E14" i="4" s="1"/>
  <c r="E15" i="4" s="1"/>
  <c r="E16" i="4" s="1"/>
  <c r="E17" i="4" s="1"/>
  <c r="E18" i="4" s="1"/>
  <c r="E19" i="4" s="1"/>
  <c r="E20" i="4" s="1"/>
  <c r="E21" i="4" s="1"/>
  <c r="E22" i="4" s="1"/>
  <c r="E23" i="4" s="1"/>
  <c r="E24" i="4" s="1"/>
  <c r="E25" i="4" s="1"/>
  <c r="E26" i="4" s="1"/>
  <c r="E27" i="4" s="1"/>
  <c r="E28" i="4" s="1"/>
  <c r="E29" i="4" s="1"/>
  <c r="E30" i="4" s="1"/>
  <c r="E31" i="4" s="1"/>
  <c r="E32" i="4" s="1"/>
  <c r="E33" i="4" s="1"/>
  <c r="E34" i="4" s="1"/>
  <c r="E35" i="4" s="1"/>
  <c r="E36" i="4" s="1"/>
  <c r="E39" i="3" l="1"/>
  <c r="D39" i="3"/>
  <c r="C39" i="3"/>
  <c r="E39" i="2" l="1"/>
  <c r="D39" i="2"/>
  <c r="C39" i="2"/>
  <c r="E5" i="1" l="1"/>
  <c r="E39" i="1"/>
  <c r="D39" i="1"/>
  <c r="C39" i="1"/>
  <c r="E6" i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5" i="2" s="1"/>
  <c r="E6" i="2" s="1"/>
  <c r="E7" i="2" s="1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26" i="2" s="1"/>
  <c r="E27" i="2" s="1"/>
  <c r="E28" i="2" s="1"/>
  <c r="E29" i="2" s="1"/>
  <c r="E30" i="2" s="1"/>
  <c r="E31" i="2" s="1"/>
  <c r="E32" i="2" s="1"/>
  <c r="E33" i="2" s="1"/>
  <c r="E34" i="2" s="1"/>
  <c r="E5" i="3" s="1"/>
  <c r="E6" i="3" s="1"/>
  <c r="E7" i="3" s="1"/>
  <c r="E8" i="3" s="1"/>
  <c r="E9" i="3" s="1"/>
  <c r="E10" i="3" s="1"/>
  <c r="E11" i="3" s="1"/>
  <c r="E12" i="3" s="1"/>
  <c r="E13" i="3" s="1"/>
  <c r="E14" i="3" s="1"/>
  <c r="E15" i="3" s="1"/>
  <c r="E16" i="3" s="1"/>
  <c r="E17" i="3" s="1"/>
  <c r="E18" i="3" s="1"/>
  <c r="E19" i="3" s="1"/>
  <c r="E20" i="3" s="1"/>
  <c r="E21" i="3" s="1"/>
  <c r="E22" i="3" s="1"/>
  <c r="E23" i="3" s="1"/>
  <c r="E24" i="3" s="1"/>
  <c r="E25" i="3" s="1"/>
  <c r="E26" i="3" s="1"/>
  <c r="E27" i="3" s="1"/>
  <c r="E28" i="3" s="1"/>
  <c r="E29" i="3" s="1"/>
  <c r="E30" i="3" s="1"/>
  <c r="E31" i="3" s="1"/>
  <c r="E32" i="3" s="1"/>
  <c r="E33" i="3" s="1"/>
  <c r="E34" i="3" s="1"/>
  <c r="E35" i="3" s="1"/>
  <c r="E36" i="3" s="1"/>
</calcChain>
</file>

<file path=xl/sharedStrings.xml><?xml version="1.0" encoding="utf-8"?>
<sst xmlns="http://schemas.openxmlformats.org/spreadsheetml/2006/main" count="210" uniqueCount="17">
  <si>
    <t>Daily Collection From TIC</t>
  </si>
  <si>
    <t>Date</t>
  </si>
  <si>
    <t xml:space="preserve">Description </t>
  </si>
  <si>
    <t>Dr (RM)</t>
  </si>
  <si>
    <t>Cr (RM)</t>
  </si>
  <si>
    <t>Acc. TOTAL (RM)</t>
  </si>
  <si>
    <t>Balance b/f</t>
  </si>
  <si>
    <t>Sales</t>
  </si>
  <si>
    <t>* Petty Cash</t>
  </si>
  <si>
    <t>SUB TOTAL</t>
  </si>
  <si>
    <t>* RM149.98 = RM150 (TIC Petty Cash)</t>
  </si>
  <si>
    <t>Jan'20</t>
  </si>
  <si>
    <t>Feb'20</t>
  </si>
  <si>
    <t>March'20</t>
  </si>
  <si>
    <t>October'20</t>
  </si>
  <si>
    <t>There were no sales income from Apr to September 2020</t>
  </si>
  <si>
    <t>December'20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</si>
</sst>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43" fontId="4" fillId="0" borderId="0" xfId="1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0" xfId="0" quotePrefix="1" applyFont="1"/>
    <xf numFmtId="0" fontId="3" fillId="0" borderId="0" xfId="0" quotePrefix="1" applyFont="1"/>
    <xf numFmtId="0" fontId="3" fillId="2" borderId="1" xfId="0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3" fontId="4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/>
    </xf>
    <xf numFmtId="16" fontId="4" fillId="0" borderId="1" xfId="0" applyNumberFormat="1" applyFont="1" applyBorder="1" applyAlignment="1">
      <alignment horizontal="left" vertical="center"/>
    </xf>
    <xf numFmtId="43" fontId="4" fillId="0" borderId="1" xfId="0" applyNumberFormat="1" applyFont="1" applyBorder="1" applyAlignment="1">
      <alignment horizontal="center" vertical="center" wrapText="1"/>
    </xf>
    <xf numFmtId="43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3" fontId="4" fillId="0" borderId="0" xfId="0" applyNumberFormat="1" applyFont="1" applyAlignment="1">
      <alignment horizontal="center" vertical="center"/>
    </xf>
    <xf numFmtId="43" fontId="4" fillId="0" borderId="0" xfId="1" applyFont="1" applyAlignment="1">
      <alignment horizontal="left" vertical="center"/>
    </xf>
    <xf numFmtId="16" fontId="3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43" fontId="3" fillId="0" borderId="2" xfId="0" applyNumberFormat="1" applyFont="1" applyBorder="1" applyAlignment="1">
      <alignment horizontal="center" vertical="center"/>
    </xf>
    <xf numFmtId="16" fontId="4" fillId="0" borderId="0" xfId="0" applyNumberFormat="1" applyFont="1"/>
    <xf numFmtId="43" fontId="4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sh%20Received%20from%20TIC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'19"/>
      <sheetName val="Feb'19"/>
      <sheetName val="Mar'19"/>
      <sheetName val="Apr'19"/>
      <sheetName val="May'19"/>
      <sheetName val="June'19"/>
      <sheetName val="July'19"/>
      <sheetName val="Aug'19"/>
      <sheetName val="Sept'19"/>
      <sheetName val="Oct'19"/>
      <sheetName val="Nov'19"/>
      <sheetName val="Dec'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6">
          <cell r="E36">
            <v>378.25000000000267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070B7-8E87-49F4-A2E3-41A30F3B6655}">
  <dimension ref="A1:H42"/>
  <sheetViews>
    <sheetView zoomScaleNormal="100" zoomScaleSheetLayoutView="100" workbookViewId="0">
      <selection activeCell="D32" sqref="D32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6" width="9.140625" style="5"/>
    <col min="7" max="16384" width="9.140625" style="4"/>
  </cols>
  <sheetData>
    <row r="1" spans="1:8" ht="15.75" x14ac:dyDescent="0.25">
      <c r="A1" s="1" t="s">
        <v>0</v>
      </c>
      <c r="B1" s="2"/>
    </row>
    <row r="2" spans="1:8" ht="15.75" x14ac:dyDescent="0.25">
      <c r="A2" s="6" t="s">
        <v>11</v>
      </c>
      <c r="B2" s="7"/>
    </row>
    <row r="4" spans="1:8" s="12" customFormat="1" ht="27" customHeight="1" x14ac:dyDescent="0.25">
      <c r="A4" s="8" t="s">
        <v>1</v>
      </c>
      <c r="B4" s="8" t="s">
        <v>2</v>
      </c>
      <c r="C4" s="9" t="s">
        <v>3</v>
      </c>
      <c r="D4" s="9" t="s">
        <v>4</v>
      </c>
      <c r="E4" s="10" t="s">
        <v>5</v>
      </c>
      <c r="F4" s="11"/>
    </row>
    <row r="5" spans="1:8" s="12" customFormat="1" ht="18" customHeight="1" x14ac:dyDescent="0.25">
      <c r="A5" s="13"/>
      <c r="B5" s="14" t="s">
        <v>6</v>
      </c>
      <c r="C5" s="15"/>
      <c r="D5" s="15"/>
      <c r="E5" s="16">
        <f>'[1]Dec''19'!$E$36</f>
        <v>378.25000000000267</v>
      </c>
      <c r="F5" s="11"/>
    </row>
    <row r="6" spans="1:8" s="12" customFormat="1" ht="15.75" customHeight="1" x14ac:dyDescent="0.25">
      <c r="A6" s="17">
        <v>43831</v>
      </c>
      <c r="B6" s="18" t="s">
        <v>7</v>
      </c>
      <c r="C6" s="15"/>
      <c r="D6" s="15">
        <v>350</v>
      </c>
      <c r="E6" s="19">
        <f>E5+C6-D6</f>
        <v>28.250000000002672</v>
      </c>
      <c r="F6" s="11" t="s">
        <v>8</v>
      </c>
      <c r="G6" s="20"/>
    </row>
    <row r="7" spans="1:8" s="21" customFormat="1" ht="16.5" customHeight="1" x14ac:dyDescent="0.25">
      <c r="A7" s="17">
        <v>43832</v>
      </c>
      <c r="B7" s="18" t="s">
        <v>7</v>
      </c>
      <c r="C7" s="15">
        <v>30</v>
      </c>
      <c r="D7" s="15"/>
      <c r="E7" s="19">
        <f t="shared" ref="E7:E36" si="0">E6+C7-D7</f>
        <v>58.250000000002672</v>
      </c>
      <c r="F7" s="11"/>
    </row>
    <row r="8" spans="1:8" s="21" customFormat="1" ht="16.5" customHeight="1" x14ac:dyDescent="0.25">
      <c r="A8" s="17">
        <v>43833</v>
      </c>
      <c r="B8" s="18" t="s">
        <v>7</v>
      </c>
      <c r="C8" s="15">
        <v>20</v>
      </c>
      <c r="D8" s="15"/>
      <c r="E8" s="19">
        <f t="shared" si="0"/>
        <v>78.250000000002672</v>
      </c>
      <c r="F8" s="11"/>
    </row>
    <row r="9" spans="1:8" s="21" customFormat="1" ht="16.5" customHeight="1" x14ac:dyDescent="0.25">
      <c r="A9" s="17">
        <v>43834</v>
      </c>
      <c r="B9" s="18" t="s">
        <v>7</v>
      </c>
      <c r="C9" s="15">
        <v>35</v>
      </c>
      <c r="D9" s="15"/>
      <c r="E9" s="19">
        <f t="shared" si="0"/>
        <v>113.25000000000267</v>
      </c>
      <c r="F9" s="11"/>
    </row>
    <row r="10" spans="1:8" s="21" customFormat="1" ht="16.5" customHeight="1" x14ac:dyDescent="0.25">
      <c r="A10" s="17">
        <v>43835</v>
      </c>
      <c r="B10" s="18" t="s">
        <v>7</v>
      </c>
      <c r="C10" s="15"/>
      <c r="D10" s="15"/>
      <c r="E10" s="19">
        <f t="shared" si="0"/>
        <v>113.25000000000267</v>
      </c>
      <c r="F10" s="11"/>
    </row>
    <row r="11" spans="1:8" s="21" customFormat="1" ht="16.5" customHeight="1" x14ac:dyDescent="0.25">
      <c r="A11" s="17">
        <v>43836</v>
      </c>
      <c r="B11" s="18" t="s">
        <v>7</v>
      </c>
      <c r="C11" s="15">
        <v>70</v>
      </c>
      <c r="D11" s="15"/>
      <c r="E11" s="19">
        <f t="shared" si="0"/>
        <v>183.25000000000267</v>
      </c>
      <c r="F11" s="11"/>
    </row>
    <row r="12" spans="1:8" s="21" customFormat="1" ht="16.5" customHeight="1" x14ac:dyDescent="0.25">
      <c r="A12" s="17">
        <v>43837</v>
      </c>
      <c r="B12" s="18" t="s">
        <v>7</v>
      </c>
      <c r="C12" s="15"/>
      <c r="D12" s="15"/>
      <c r="E12" s="19">
        <f t="shared" si="0"/>
        <v>183.25000000000267</v>
      </c>
      <c r="F12" s="11"/>
    </row>
    <row r="13" spans="1:8" s="21" customFormat="1" ht="16.5" customHeight="1" x14ac:dyDescent="0.25">
      <c r="A13" s="17">
        <v>43838</v>
      </c>
      <c r="B13" s="18" t="s">
        <v>7</v>
      </c>
      <c r="C13" s="15"/>
      <c r="D13" s="15"/>
      <c r="E13" s="19">
        <f t="shared" si="0"/>
        <v>183.25000000000267</v>
      </c>
      <c r="F13" s="11"/>
    </row>
    <row r="14" spans="1:8" s="21" customFormat="1" ht="16.5" customHeight="1" x14ac:dyDescent="0.25">
      <c r="A14" s="17">
        <v>43839</v>
      </c>
      <c r="B14" s="18" t="s">
        <v>7</v>
      </c>
      <c r="C14" s="15">
        <v>75</v>
      </c>
      <c r="D14" s="15"/>
      <c r="E14" s="19">
        <f t="shared" si="0"/>
        <v>258.25000000000267</v>
      </c>
      <c r="F14" s="11"/>
    </row>
    <row r="15" spans="1:8" s="21" customFormat="1" ht="16.5" customHeight="1" x14ac:dyDescent="0.25">
      <c r="A15" s="17">
        <v>43840</v>
      </c>
      <c r="B15" s="18" t="s">
        <v>7</v>
      </c>
      <c r="C15" s="15">
        <v>150</v>
      </c>
      <c r="D15" s="15"/>
      <c r="E15" s="19">
        <f t="shared" si="0"/>
        <v>408.25000000000267</v>
      </c>
      <c r="F15" s="11"/>
      <c r="H15" s="22"/>
    </row>
    <row r="16" spans="1:8" s="21" customFormat="1" ht="16.5" customHeight="1" x14ac:dyDescent="0.25">
      <c r="A16" s="17">
        <v>43841</v>
      </c>
      <c r="B16" s="18" t="s">
        <v>7</v>
      </c>
      <c r="C16" s="15">
        <v>112</v>
      </c>
      <c r="D16" s="15"/>
      <c r="E16" s="19">
        <f t="shared" si="0"/>
        <v>520.25000000000273</v>
      </c>
      <c r="F16" s="11"/>
    </row>
    <row r="17" spans="1:7" s="21" customFormat="1" ht="16.5" customHeight="1" x14ac:dyDescent="0.25">
      <c r="A17" s="17">
        <v>43842</v>
      </c>
      <c r="B17" s="18" t="s">
        <v>7</v>
      </c>
      <c r="C17" s="15"/>
      <c r="D17" s="15"/>
      <c r="E17" s="19">
        <f t="shared" si="0"/>
        <v>520.25000000000273</v>
      </c>
      <c r="F17" s="11"/>
    </row>
    <row r="18" spans="1:7" s="21" customFormat="1" ht="16.5" customHeight="1" x14ac:dyDescent="0.25">
      <c r="A18" s="17">
        <v>43843</v>
      </c>
      <c r="B18" s="18" t="s">
        <v>7</v>
      </c>
      <c r="C18" s="15"/>
      <c r="D18" s="15"/>
      <c r="E18" s="19">
        <f t="shared" si="0"/>
        <v>520.25000000000273</v>
      </c>
      <c r="F18" s="11"/>
    </row>
    <row r="19" spans="1:7" s="21" customFormat="1" ht="16.5" customHeight="1" x14ac:dyDescent="0.25">
      <c r="A19" s="17">
        <v>43844</v>
      </c>
      <c r="B19" s="18" t="s">
        <v>7</v>
      </c>
      <c r="C19" s="15"/>
      <c r="D19" s="15"/>
      <c r="E19" s="19">
        <f t="shared" si="0"/>
        <v>520.25000000000273</v>
      </c>
      <c r="F19" s="11"/>
    </row>
    <row r="20" spans="1:7" s="21" customFormat="1" ht="16.5" customHeight="1" x14ac:dyDescent="0.25">
      <c r="A20" s="17">
        <v>43845</v>
      </c>
      <c r="B20" s="18" t="s">
        <v>7</v>
      </c>
      <c r="C20" s="15"/>
      <c r="D20" s="15">
        <v>461.95</v>
      </c>
      <c r="E20" s="19">
        <f t="shared" si="0"/>
        <v>58.30000000000274</v>
      </c>
      <c r="F20" s="11" t="s">
        <v>8</v>
      </c>
    </row>
    <row r="21" spans="1:7" s="21" customFormat="1" ht="16.5" customHeight="1" x14ac:dyDescent="0.25">
      <c r="A21" s="17">
        <v>43846</v>
      </c>
      <c r="B21" s="18" t="s">
        <v>7</v>
      </c>
      <c r="C21" s="15">
        <v>45</v>
      </c>
      <c r="D21" s="15"/>
      <c r="E21" s="19">
        <f t="shared" si="0"/>
        <v>103.30000000000274</v>
      </c>
      <c r="F21" s="11"/>
    </row>
    <row r="22" spans="1:7" s="21" customFormat="1" ht="16.5" customHeight="1" x14ac:dyDescent="0.25">
      <c r="A22" s="17">
        <v>43847</v>
      </c>
      <c r="B22" s="18" t="s">
        <v>7</v>
      </c>
      <c r="C22" s="15"/>
      <c r="D22" s="15"/>
      <c r="E22" s="19">
        <f t="shared" si="0"/>
        <v>103.30000000000274</v>
      </c>
      <c r="F22" s="23"/>
    </row>
    <row r="23" spans="1:7" s="21" customFormat="1" ht="16.5" customHeight="1" x14ac:dyDescent="0.25">
      <c r="A23" s="17">
        <v>43848</v>
      </c>
      <c r="B23" s="18" t="s">
        <v>7</v>
      </c>
      <c r="C23" s="15"/>
      <c r="D23" s="15"/>
      <c r="E23" s="19">
        <f t="shared" si="0"/>
        <v>103.30000000000274</v>
      </c>
      <c r="F23" s="11"/>
    </row>
    <row r="24" spans="1:7" s="21" customFormat="1" ht="16.5" customHeight="1" x14ac:dyDescent="0.25">
      <c r="A24" s="17">
        <v>43849</v>
      </c>
      <c r="B24" s="18" t="s">
        <v>7</v>
      </c>
      <c r="C24" s="15"/>
      <c r="D24" s="15"/>
      <c r="E24" s="19">
        <f t="shared" si="0"/>
        <v>103.30000000000274</v>
      </c>
      <c r="F24" s="11"/>
    </row>
    <row r="25" spans="1:7" s="21" customFormat="1" ht="16.5" customHeight="1" x14ac:dyDescent="0.25">
      <c r="A25" s="17">
        <v>43850</v>
      </c>
      <c r="B25" s="18" t="s">
        <v>7</v>
      </c>
      <c r="C25" s="15">
        <v>20</v>
      </c>
      <c r="D25" s="15"/>
      <c r="E25" s="19">
        <f t="shared" si="0"/>
        <v>123.30000000000274</v>
      </c>
      <c r="F25" s="11"/>
    </row>
    <row r="26" spans="1:7" s="21" customFormat="1" ht="16.5" customHeight="1" x14ac:dyDescent="0.25">
      <c r="A26" s="17">
        <v>43851</v>
      </c>
      <c r="B26" s="18" t="s">
        <v>7</v>
      </c>
      <c r="C26" s="15"/>
      <c r="D26" s="15"/>
      <c r="E26" s="19">
        <f t="shared" si="0"/>
        <v>123.30000000000274</v>
      </c>
      <c r="F26" s="11"/>
      <c r="G26" s="22"/>
    </row>
    <row r="27" spans="1:7" s="21" customFormat="1" ht="16.5" customHeight="1" x14ac:dyDescent="0.25">
      <c r="A27" s="17">
        <v>43852</v>
      </c>
      <c r="B27" s="18" t="s">
        <v>7</v>
      </c>
      <c r="C27" s="15"/>
      <c r="D27" s="15"/>
      <c r="E27" s="19">
        <f t="shared" si="0"/>
        <v>123.30000000000274</v>
      </c>
      <c r="F27" s="11"/>
    </row>
    <row r="28" spans="1:7" s="21" customFormat="1" ht="16.5" customHeight="1" x14ac:dyDescent="0.25">
      <c r="A28" s="17">
        <v>43853</v>
      </c>
      <c r="B28" s="18" t="s">
        <v>7</v>
      </c>
      <c r="C28" s="15">
        <v>98</v>
      </c>
      <c r="D28" s="15"/>
      <c r="E28" s="19">
        <f t="shared" si="0"/>
        <v>221.30000000000274</v>
      </c>
      <c r="F28" s="11"/>
      <c r="G28" s="22"/>
    </row>
    <row r="29" spans="1:7" s="21" customFormat="1" ht="16.5" customHeight="1" x14ac:dyDescent="0.25">
      <c r="A29" s="17">
        <v>43854</v>
      </c>
      <c r="B29" s="18" t="s">
        <v>7</v>
      </c>
      <c r="C29" s="15"/>
      <c r="D29" s="15"/>
      <c r="E29" s="19">
        <f t="shared" si="0"/>
        <v>221.30000000000274</v>
      </c>
      <c r="F29" s="11"/>
      <c r="G29" s="22"/>
    </row>
    <row r="30" spans="1:7" s="21" customFormat="1" ht="16.5" customHeight="1" x14ac:dyDescent="0.25">
      <c r="A30" s="17">
        <v>43855</v>
      </c>
      <c r="B30" s="18" t="s">
        <v>7</v>
      </c>
      <c r="C30" s="15"/>
      <c r="D30" s="15"/>
      <c r="E30" s="19">
        <f t="shared" si="0"/>
        <v>221.30000000000274</v>
      </c>
      <c r="F30" s="11"/>
    </row>
    <row r="31" spans="1:7" s="21" customFormat="1" ht="16.5" customHeight="1" x14ac:dyDescent="0.25">
      <c r="A31" s="17">
        <v>43856</v>
      </c>
      <c r="B31" s="18" t="s">
        <v>7</v>
      </c>
      <c r="C31" s="15"/>
      <c r="D31" s="15">
        <v>150</v>
      </c>
      <c r="E31" s="19">
        <f t="shared" si="0"/>
        <v>71.30000000000274</v>
      </c>
      <c r="F31" s="11"/>
    </row>
    <row r="32" spans="1:7" s="21" customFormat="1" ht="16.5" customHeight="1" x14ac:dyDescent="0.25">
      <c r="A32" s="17">
        <v>43857</v>
      </c>
      <c r="B32" s="18" t="s">
        <v>7</v>
      </c>
      <c r="C32" s="15"/>
      <c r="D32" s="15"/>
      <c r="E32" s="19">
        <f t="shared" si="0"/>
        <v>71.30000000000274</v>
      </c>
      <c r="F32" s="11"/>
    </row>
    <row r="33" spans="1:6" s="21" customFormat="1" ht="16.5" customHeight="1" x14ac:dyDescent="0.25">
      <c r="A33" s="17">
        <v>43858</v>
      </c>
      <c r="B33" s="18" t="s">
        <v>7</v>
      </c>
      <c r="C33" s="15">
        <v>50</v>
      </c>
      <c r="D33" s="15"/>
      <c r="E33" s="19">
        <f t="shared" si="0"/>
        <v>121.30000000000274</v>
      </c>
      <c r="F33" s="11"/>
    </row>
    <row r="34" spans="1:6" s="21" customFormat="1" ht="16.5" customHeight="1" x14ac:dyDescent="0.25">
      <c r="A34" s="17">
        <v>43859</v>
      </c>
      <c r="B34" s="18" t="s">
        <v>7</v>
      </c>
      <c r="C34" s="15">
        <v>70</v>
      </c>
      <c r="D34" s="15"/>
      <c r="E34" s="19">
        <f t="shared" si="0"/>
        <v>191.30000000000274</v>
      </c>
      <c r="F34" s="11"/>
    </row>
    <row r="35" spans="1:6" s="21" customFormat="1" ht="16.5" customHeight="1" x14ac:dyDescent="0.25">
      <c r="A35" s="17">
        <v>43860</v>
      </c>
      <c r="B35" s="18" t="s">
        <v>7</v>
      </c>
      <c r="C35" s="15"/>
      <c r="D35" s="15"/>
      <c r="E35" s="19">
        <f t="shared" si="0"/>
        <v>191.30000000000274</v>
      </c>
      <c r="F35" s="11"/>
    </row>
    <row r="36" spans="1:6" s="21" customFormat="1" ht="16.5" customHeight="1" x14ac:dyDescent="0.25">
      <c r="A36" s="17">
        <v>43861</v>
      </c>
      <c r="B36" s="18" t="s">
        <v>7</v>
      </c>
      <c r="C36" s="15">
        <v>20</v>
      </c>
      <c r="D36" s="15"/>
      <c r="E36" s="19">
        <f t="shared" si="0"/>
        <v>211.30000000000274</v>
      </c>
      <c r="F36" s="11"/>
    </row>
    <row r="37" spans="1:6" s="21" customFormat="1" ht="16.5" customHeight="1" x14ac:dyDescent="0.25">
      <c r="A37" s="17"/>
      <c r="B37" s="18"/>
      <c r="C37" s="15"/>
      <c r="D37" s="15"/>
      <c r="E37" s="19"/>
      <c r="F37" s="11"/>
    </row>
    <row r="38" spans="1:6" s="21" customFormat="1" ht="16.5" customHeight="1" x14ac:dyDescent="0.25">
      <c r="A38" s="17"/>
      <c r="B38" s="18"/>
      <c r="C38" s="15"/>
      <c r="D38" s="15"/>
      <c r="E38" s="19"/>
      <c r="F38" s="11"/>
    </row>
    <row r="39" spans="1:6" s="21" customFormat="1" ht="23.25" customHeight="1" thickBot="1" x14ac:dyDescent="0.3">
      <c r="A39" s="24" t="s">
        <v>9</v>
      </c>
      <c r="B39" s="24"/>
      <c r="C39" s="25">
        <f>SUM(C6:C38)</f>
        <v>795</v>
      </c>
      <c r="D39" s="25">
        <f>SUM(D6:D38)</f>
        <v>961.95</v>
      </c>
      <c r="E39" s="26">
        <f>E38</f>
        <v>0</v>
      </c>
      <c r="F39" s="11"/>
    </row>
    <row r="40" spans="1:6" ht="13.5" thickTop="1" x14ac:dyDescent="0.2">
      <c r="A40" s="27"/>
      <c r="B40" s="27"/>
    </row>
    <row r="41" spans="1:6" x14ac:dyDescent="0.2">
      <c r="A41" s="27" t="s">
        <v>10</v>
      </c>
      <c r="B41" s="27"/>
    </row>
    <row r="42" spans="1:6" x14ac:dyDescent="0.2">
      <c r="E42" s="28"/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89EA7-F79D-46B3-92BD-A47EF31BD168}">
  <dimension ref="A1:H42"/>
  <sheetViews>
    <sheetView topLeftCell="A28" zoomScaleNormal="100" zoomScaleSheetLayoutView="100" workbookViewId="0">
      <selection activeCell="G12" sqref="G12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6" width="9.140625" style="5"/>
    <col min="7" max="16384" width="9.140625" style="4"/>
  </cols>
  <sheetData>
    <row r="1" spans="1:8" ht="15.75" x14ac:dyDescent="0.25">
      <c r="A1" s="1" t="s">
        <v>0</v>
      </c>
      <c r="B1" s="2"/>
    </row>
    <row r="2" spans="1:8" ht="15.75" x14ac:dyDescent="0.25">
      <c r="A2" s="6" t="s">
        <v>12</v>
      </c>
      <c r="B2" s="7"/>
    </row>
    <row r="4" spans="1:8" s="12" customFormat="1" ht="27" customHeight="1" x14ac:dyDescent="0.25">
      <c r="A4" s="8" t="s">
        <v>1</v>
      </c>
      <c r="B4" s="8" t="s">
        <v>2</v>
      </c>
      <c r="C4" s="9" t="s">
        <v>3</v>
      </c>
      <c r="D4" s="9" t="s">
        <v>4</v>
      </c>
      <c r="E4" s="10" t="s">
        <v>5</v>
      </c>
      <c r="F4" s="11"/>
    </row>
    <row r="5" spans="1:8" s="12" customFormat="1" ht="18" customHeight="1" x14ac:dyDescent="0.25">
      <c r="A5" s="13"/>
      <c r="B5" s="14" t="s">
        <v>6</v>
      </c>
      <c r="C5" s="15"/>
      <c r="D5" s="15"/>
      <c r="E5" s="16">
        <f>'Jan''20'!E36</f>
        <v>211.30000000000274</v>
      </c>
      <c r="F5" s="11"/>
    </row>
    <row r="6" spans="1:8" s="12" customFormat="1" ht="15.75" customHeight="1" x14ac:dyDescent="0.25">
      <c r="A6" s="17">
        <v>43862</v>
      </c>
      <c r="B6" s="18" t="s">
        <v>7</v>
      </c>
      <c r="C6" s="15">
        <v>10</v>
      </c>
      <c r="D6" s="15"/>
      <c r="E6" s="19">
        <f>E5+C6-D6</f>
        <v>221.30000000000274</v>
      </c>
      <c r="F6" s="11" t="s">
        <v>8</v>
      </c>
      <c r="G6" s="20"/>
    </row>
    <row r="7" spans="1:8" s="21" customFormat="1" ht="16.5" customHeight="1" x14ac:dyDescent="0.25">
      <c r="A7" s="17">
        <v>43863</v>
      </c>
      <c r="B7" s="18" t="s">
        <v>7</v>
      </c>
      <c r="C7" s="15"/>
      <c r="D7" s="15"/>
      <c r="E7" s="19">
        <f t="shared" ref="E7:E34" si="0">E6+C7-D7</f>
        <v>221.30000000000274</v>
      </c>
      <c r="F7" s="11"/>
    </row>
    <row r="8" spans="1:8" s="21" customFormat="1" ht="16.5" customHeight="1" x14ac:dyDescent="0.25">
      <c r="A8" s="17">
        <v>43864</v>
      </c>
      <c r="B8" s="18" t="s">
        <v>7</v>
      </c>
      <c r="C8" s="15">
        <v>35</v>
      </c>
      <c r="D8" s="15"/>
      <c r="E8" s="19">
        <f t="shared" si="0"/>
        <v>256.30000000000274</v>
      </c>
      <c r="F8" s="11"/>
    </row>
    <row r="9" spans="1:8" s="21" customFormat="1" ht="16.5" customHeight="1" x14ac:dyDescent="0.25">
      <c r="A9" s="17">
        <v>43865</v>
      </c>
      <c r="B9" s="18" t="s">
        <v>7</v>
      </c>
      <c r="C9" s="15">
        <v>45</v>
      </c>
      <c r="D9" s="15"/>
      <c r="E9" s="19">
        <f t="shared" si="0"/>
        <v>301.30000000000274</v>
      </c>
      <c r="F9" s="11"/>
    </row>
    <row r="10" spans="1:8" s="21" customFormat="1" ht="16.5" customHeight="1" x14ac:dyDescent="0.25">
      <c r="A10" s="17">
        <v>43866</v>
      </c>
      <c r="B10" s="18" t="s">
        <v>7</v>
      </c>
      <c r="C10" s="15"/>
      <c r="D10" s="15"/>
      <c r="E10" s="19">
        <f t="shared" si="0"/>
        <v>301.30000000000274</v>
      </c>
      <c r="F10" s="11"/>
    </row>
    <row r="11" spans="1:8" s="21" customFormat="1" ht="16.5" customHeight="1" x14ac:dyDescent="0.25">
      <c r="A11" s="17">
        <v>43867</v>
      </c>
      <c r="B11" s="18" t="s">
        <v>7</v>
      </c>
      <c r="C11" s="15"/>
      <c r="D11" s="15"/>
      <c r="E11" s="19">
        <f t="shared" si="0"/>
        <v>301.30000000000274</v>
      </c>
      <c r="F11" s="11"/>
    </row>
    <row r="12" spans="1:8" s="21" customFormat="1" ht="16.5" customHeight="1" x14ac:dyDescent="0.25">
      <c r="A12" s="17">
        <v>43868</v>
      </c>
      <c r="B12" s="18" t="s">
        <v>7</v>
      </c>
      <c r="C12" s="15"/>
      <c r="D12" s="15"/>
      <c r="E12" s="19">
        <f t="shared" si="0"/>
        <v>301.30000000000274</v>
      </c>
      <c r="F12" s="11"/>
    </row>
    <row r="13" spans="1:8" s="21" customFormat="1" ht="16.5" customHeight="1" x14ac:dyDescent="0.25">
      <c r="A13" s="17">
        <v>43869</v>
      </c>
      <c r="B13" s="18" t="s">
        <v>7</v>
      </c>
      <c r="C13" s="15"/>
      <c r="D13" s="15"/>
      <c r="E13" s="19">
        <f t="shared" si="0"/>
        <v>301.30000000000274</v>
      </c>
      <c r="F13" s="11"/>
    </row>
    <row r="14" spans="1:8" s="21" customFormat="1" ht="16.5" customHeight="1" x14ac:dyDescent="0.25">
      <c r="A14" s="17">
        <v>43870</v>
      </c>
      <c r="B14" s="18" t="s">
        <v>7</v>
      </c>
      <c r="C14" s="15"/>
      <c r="D14" s="15"/>
      <c r="E14" s="19">
        <f t="shared" si="0"/>
        <v>301.30000000000274</v>
      </c>
      <c r="F14" s="11"/>
    </row>
    <row r="15" spans="1:8" s="21" customFormat="1" ht="16.5" customHeight="1" x14ac:dyDescent="0.25">
      <c r="A15" s="17">
        <v>43871</v>
      </c>
      <c r="B15" s="18" t="s">
        <v>7</v>
      </c>
      <c r="C15" s="15"/>
      <c r="D15" s="15"/>
      <c r="E15" s="19">
        <f t="shared" si="0"/>
        <v>301.30000000000274</v>
      </c>
      <c r="F15" s="11"/>
      <c r="H15" s="22"/>
    </row>
    <row r="16" spans="1:8" s="21" customFormat="1" ht="16.5" customHeight="1" x14ac:dyDescent="0.25">
      <c r="A16" s="17">
        <v>43872</v>
      </c>
      <c r="B16" s="18" t="s">
        <v>7</v>
      </c>
      <c r="C16" s="15">
        <v>10</v>
      </c>
      <c r="D16" s="15"/>
      <c r="E16" s="19">
        <f t="shared" si="0"/>
        <v>311.30000000000274</v>
      </c>
      <c r="F16" s="11"/>
    </row>
    <row r="17" spans="1:7" s="21" customFormat="1" ht="16.5" customHeight="1" x14ac:dyDescent="0.25">
      <c r="A17" s="17">
        <v>43873</v>
      </c>
      <c r="B17" s="18" t="s">
        <v>7</v>
      </c>
      <c r="C17" s="15"/>
      <c r="D17" s="15"/>
      <c r="E17" s="19">
        <f t="shared" si="0"/>
        <v>311.30000000000274</v>
      </c>
      <c r="F17" s="11"/>
    </row>
    <row r="18" spans="1:7" s="21" customFormat="1" ht="16.5" customHeight="1" x14ac:dyDescent="0.25">
      <c r="A18" s="17">
        <v>43874</v>
      </c>
      <c r="B18" s="18" t="s">
        <v>7</v>
      </c>
      <c r="C18" s="15"/>
      <c r="D18" s="15">
        <v>200</v>
      </c>
      <c r="E18" s="19">
        <f t="shared" si="0"/>
        <v>111.30000000000274</v>
      </c>
      <c r="F18" s="11" t="s">
        <v>8</v>
      </c>
    </row>
    <row r="19" spans="1:7" s="21" customFormat="1" ht="16.5" customHeight="1" x14ac:dyDescent="0.25">
      <c r="A19" s="17">
        <v>43875</v>
      </c>
      <c r="B19" s="18" t="s">
        <v>7</v>
      </c>
      <c r="C19" s="15">
        <v>90</v>
      </c>
      <c r="D19" s="15"/>
      <c r="E19" s="19">
        <f t="shared" si="0"/>
        <v>201.30000000000274</v>
      </c>
      <c r="F19" s="11"/>
    </row>
    <row r="20" spans="1:7" s="21" customFormat="1" ht="16.5" customHeight="1" x14ac:dyDescent="0.25">
      <c r="A20" s="17">
        <v>43876</v>
      </c>
      <c r="B20" s="18" t="s">
        <v>7</v>
      </c>
      <c r="C20" s="15">
        <v>39</v>
      </c>
      <c r="D20" s="15"/>
      <c r="E20" s="19">
        <f t="shared" si="0"/>
        <v>240.30000000000274</v>
      </c>
      <c r="F20" s="11"/>
    </row>
    <row r="21" spans="1:7" s="21" customFormat="1" ht="16.5" customHeight="1" x14ac:dyDescent="0.25">
      <c r="A21" s="17">
        <v>43877</v>
      </c>
      <c r="B21" s="18" t="s">
        <v>7</v>
      </c>
      <c r="C21" s="15"/>
      <c r="D21" s="15"/>
      <c r="E21" s="19">
        <f t="shared" si="0"/>
        <v>240.30000000000274</v>
      </c>
      <c r="F21" s="11"/>
    </row>
    <row r="22" spans="1:7" s="21" customFormat="1" ht="16.5" customHeight="1" x14ac:dyDescent="0.25">
      <c r="A22" s="17">
        <v>43878</v>
      </c>
      <c r="B22" s="18" t="s">
        <v>7</v>
      </c>
      <c r="C22" s="15"/>
      <c r="D22" s="15"/>
      <c r="E22" s="19">
        <f t="shared" si="0"/>
        <v>240.30000000000274</v>
      </c>
      <c r="F22" s="23"/>
    </row>
    <row r="23" spans="1:7" s="21" customFormat="1" ht="16.5" customHeight="1" x14ac:dyDescent="0.25">
      <c r="A23" s="17">
        <v>43879</v>
      </c>
      <c r="B23" s="18" t="s">
        <v>7</v>
      </c>
      <c r="C23" s="15"/>
      <c r="D23" s="15"/>
      <c r="E23" s="19">
        <f t="shared" si="0"/>
        <v>240.30000000000274</v>
      </c>
      <c r="F23" s="11"/>
    </row>
    <row r="24" spans="1:7" s="21" customFormat="1" ht="16.5" customHeight="1" x14ac:dyDescent="0.25">
      <c r="A24" s="17">
        <v>43880</v>
      </c>
      <c r="B24" s="18" t="s">
        <v>7</v>
      </c>
      <c r="C24" s="15"/>
      <c r="D24" s="15"/>
      <c r="E24" s="19">
        <f t="shared" si="0"/>
        <v>240.30000000000274</v>
      </c>
      <c r="F24" s="11"/>
    </row>
    <row r="25" spans="1:7" s="21" customFormat="1" ht="16.5" customHeight="1" x14ac:dyDescent="0.25">
      <c r="A25" s="17">
        <v>43881</v>
      </c>
      <c r="B25" s="18" t="s">
        <v>7</v>
      </c>
      <c r="C25" s="15">
        <v>35</v>
      </c>
      <c r="D25" s="15"/>
      <c r="E25" s="19">
        <f t="shared" si="0"/>
        <v>275.30000000000274</v>
      </c>
      <c r="F25" s="11"/>
    </row>
    <row r="26" spans="1:7" s="21" customFormat="1" ht="16.5" customHeight="1" x14ac:dyDescent="0.25">
      <c r="A26" s="17">
        <v>43882</v>
      </c>
      <c r="B26" s="18" t="s">
        <v>7</v>
      </c>
      <c r="C26" s="15">
        <v>32</v>
      </c>
      <c r="D26" s="15"/>
      <c r="E26" s="19">
        <f t="shared" si="0"/>
        <v>307.30000000000274</v>
      </c>
      <c r="F26" s="11"/>
      <c r="G26" s="22"/>
    </row>
    <row r="27" spans="1:7" s="21" customFormat="1" ht="16.5" customHeight="1" x14ac:dyDescent="0.25">
      <c r="A27" s="17">
        <v>43883</v>
      </c>
      <c r="B27" s="18" t="s">
        <v>7</v>
      </c>
      <c r="C27" s="15"/>
      <c r="D27" s="15"/>
      <c r="E27" s="19">
        <f t="shared" si="0"/>
        <v>307.30000000000274</v>
      </c>
      <c r="F27" s="11"/>
    </row>
    <row r="28" spans="1:7" s="21" customFormat="1" ht="16.5" customHeight="1" x14ac:dyDescent="0.25">
      <c r="A28" s="17">
        <v>43884</v>
      </c>
      <c r="B28" s="18" t="s">
        <v>7</v>
      </c>
      <c r="C28" s="15"/>
      <c r="D28" s="15"/>
      <c r="E28" s="19">
        <f t="shared" si="0"/>
        <v>307.30000000000274</v>
      </c>
      <c r="F28" s="11"/>
      <c r="G28" s="22"/>
    </row>
    <row r="29" spans="1:7" s="21" customFormat="1" ht="16.5" customHeight="1" x14ac:dyDescent="0.25">
      <c r="A29" s="17">
        <v>43885</v>
      </c>
      <c r="B29" s="18" t="s">
        <v>7</v>
      </c>
      <c r="C29" s="15"/>
      <c r="D29" s="15"/>
      <c r="E29" s="19">
        <f t="shared" si="0"/>
        <v>307.30000000000274</v>
      </c>
      <c r="F29" s="11"/>
      <c r="G29" s="22"/>
    </row>
    <row r="30" spans="1:7" s="21" customFormat="1" ht="16.5" customHeight="1" x14ac:dyDescent="0.25">
      <c r="A30" s="17">
        <v>43886</v>
      </c>
      <c r="B30" s="18" t="s">
        <v>7</v>
      </c>
      <c r="C30" s="15">
        <v>105</v>
      </c>
      <c r="D30" s="15"/>
      <c r="E30" s="19">
        <f t="shared" si="0"/>
        <v>412.30000000000274</v>
      </c>
      <c r="F30" s="11"/>
    </row>
    <row r="31" spans="1:7" s="21" customFormat="1" ht="16.5" customHeight="1" x14ac:dyDescent="0.25">
      <c r="A31" s="17">
        <v>43887</v>
      </c>
      <c r="B31" s="18" t="s">
        <v>7</v>
      </c>
      <c r="C31" s="15"/>
      <c r="D31" s="15"/>
      <c r="E31" s="19">
        <f t="shared" si="0"/>
        <v>412.30000000000274</v>
      </c>
      <c r="F31" s="11"/>
    </row>
    <row r="32" spans="1:7" s="21" customFormat="1" ht="16.5" customHeight="1" x14ac:dyDescent="0.25">
      <c r="A32" s="17">
        <v>43888</v>
      </c>
      <c r="B32" s="18" t="s">
        <v>7</v>
      </c>
      <c r="C32" s="15">
        <v>25</v>
      </c>
      <c r="D32" s="15"/>
      <c r="E32" s="19">
        <f t="shared" si="0"/>
        <v>437.30000000000274</v>
      </c>
      <c r="F32" s="11"/>
    </row>
    <row r="33" spans="1:6" s="21" customFormat="1" ht="16.5" customHeight="1" x14ac:dyDescent="0.25">
      <c r="A33" s="17">
        <v>43889</v>
      </c>
      <c r="B33" s="18" t="s">
        <v>7</v>
      </c>
      <c r="C33" s="15"/>
      <c r="D33" s="15"/>
      <c r="E33" s="19">
        <f t="shared" si="0"/>
        <v>437.30000000000274</v>
      </c>
      <c r="F33" s="11"/>
    </row>
    <row r="34" spans="1:6" s="21" customFormat="1" ht="16.5" customHeight="1" x14ac:dyDescent="0.25">
      <c r="A34" s="17">
        <v>43890</v>
      </c>
      <c r="B34" s="18" t="s">
        <v>7</v>
      </c>
      <c r="C34" s="15">
        <v>20</v>
      </c>
      <c r="D34" s="15"/>
      <c r="E34" s="19">
        <f t="shared" si="0"/>
        <v>457.30000000000274</v>
      </c>
      <c r="F34" s="11"/>
    </row>
    <row r="35" spans="1:6" s="21" customFormat="1" ht="16.5" customHeight="1" x14ac:dyDescent="0.25">
      <c r="A35" s="17"/>
      <c r="B35" s="18"/>
      <c r="C35" s="15"/>
      <c r="D35" s="15"/>
      <c r="E35" s="19"/>
      <c r="F35" s="11"/>
    </row>
    <row r="36" spans="1:6" s="21" customFormat="1" ht="16.5" customHeight="1" x14ac:dyDescent="0.25">
      <c r="A36" s="17"/>
      <c r="B36" s="18"/>
      <c r="C36" s="15"/>
      <c r="D36" s="15"/>
      <c r="E36" s="19"/>
      <c r="F36" s="11"/>
    </row>
    <row r="37" spans="1:6" s="21" customFormat="1" ht="16.5" customHeight="1" x14ac:dyDescent="0.25">
      <c r="A37" s="17"/>
      <c r="B37" s="18"/>
      <c r="C37" s="15"/>
      <c r="D37" s="15"/>
      <c r="E37" s="19"/>
      <c r="F37" s="11"/>
    </row>
    <row r="38" spans="1:6" s="21" customFormat="1" ht="16.5" customHeight="1" x14ac:dyDescent="0.25">
      <c r="A38" s="17"/>
      <c r="B38" s="18"/>
      <c r="C38" s="15"/>
      <c r="D38" s="15"/>
      <c r="E38" s="19"/>
      <c r="F38" s="11"/>
    </row>
    <row r="39" spans="1:6" s="21" customFormat="1" ht="23.25" customHeight="1" thickBot="1" x14ac:dyDescent="0.3">
      <c r="A39" s="24" t="s">
        <v>9</v>
      </c>
      <c r="B39" s="24"/>
      <c r="C39" s="25">
        <f>SUM(C6:C38)</f>
        <v>446</v>
      </c>
      <c r="D39" s="25">
        <f>SUM(D6:D38)</f>
        <v>200</v>
      </c>
      <c r="E39" s="26">
        <f>E38</f>
        <v>0</v>
      </c>
      <c r="F39" s="11"/>
    </row>
    <row r="40" spans="1:6" ht="13.5" thickTop="1" x14ac:dyDescent="0.2">
      <c r="A40" s="27"/>
      <c r="B40" s="27"/>
    </row>
    <row r="41" spans="1:6" x14ac:dyDescent="0.2">
      <c r="A41" s="27" t="s">
        <v>10</v>
      </c>
      <c r="B41" s="27"/>
    </row>
    <row r="42" spans="1:6" x14ac:dyDescent="0.2">
      <c r="E42" s="28"/>
    </row>
  </sheetData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71A59-8F1E-460F-854B-53C9EFCD66A0}">
  <dimension ref="A1:H42"/>
  <sheetViews>
    <sheetView zoomScaleNormal="100" zoomScaleSheetLayoutView="100" workbookViewId="0">
      <selection activeCell="J9" sqref="J9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6" width="9.140625" style="5"/>
    <col min="7" max="16384" width="9.140625" style="4"/>
  </cols>
  <sheetData>
    <row r="1" spans="1:8" ht="15.75" x14ac:dyDescent="0.25">
      <c r="A1" s="1" t="s">
        <v>0</v>
      </c>
      <c r="B1" s="2"/>
    </row>
    <row r="2" spans="1:8" ht="15.75" x14ac:dyDescent="0.25">
      <c r="A2" s="6" t="s">
        <v>13</v>
      </c>
      <c r="B2" s="7"/>
    </row>
    <row r="4" spans="1:8" s="12" customFormat="1" ht="27" customHeight="1" x14ac:dyDescent="0.25">
      <c r="A4" s="8" t="s">
        <v>1</v>
      </c>
      <c r="B4" s="8" t="s">
        <v>2</v>
      </c>
      <c r="C4" s="9" t="s">
        <v>3</v>
      </c>
      <c r="D4" s="9" t="s">
        <v>4</v>
      </c>
      <c r="E4" s="10" t="s">
        <v>5</v>
      </c>
      <c r="F4" s="11"/>
    </row>
    <row r="5" spans="1:8" s="12" customFormat="1" ht="18" customHeight="1" x14ac:dyDescent="0.25">
      <c r="A5" s="13"/>
      <c r="B5" s="14" t="s">
        <v>6</v>
      </c>
      <c r="C5" s="15"/>
      <c r="D5" s="15"/>
      <c r="E5" s="16">
        <f>'Feb''20'!E34</f>
        <v>457.30000000000274</v>
      </c>
      <c r="F5" s="11"/>
    </row>
    <row r="6" spans="1:8" s="12" customFormat="1" ht="15.75" customHeight="1" x14ac:dyDescent="0.25">
      <c r="A6" s="17">
        <v>43891</v>
      </c>
      <c r="B6" s="18" t="s">
        <v>7</v>
      </c>
      <c r="C6" s="15">
        <v>0</v>
      </c>
      <c r="D6" s="15">
        <v>300</v>
      </c>
      <c r="E6" s="19">
        <f>E5+C6-D6</f>
        <v>157.30000000000274</v>
      </c>
      <c r="F6" s="11" t="s">
        <v>8</v>
      </c>
      <c r="G6" s="20"/>
    </row>
    <row r="7" spans="1:8" s="21" customFormat="1" ht="16.5" customHeight="1" x14ac:dyDescent="0.25">
      <c r="A7" s="17">
        <v>43892</v>
      </c>
      <c r="B7" s="18" t="s">
        <v>7</v>
      </c>
      <c r="C7" s="15">
        <v>0</v>
      </c>
      <c r="D7" s="15"/>
      <c r="E7" s="19">
        <f t="shared" ref="E7:E36" si="0">E6+C7-D7</f>
        <v>157.30000000000274</v>
      </c>
      <c r="F7" s="11"/>
    </row>
    <row r="8" spans="1:8" s="21" customFormat="1" ht="16.5" customHeight="1" x14ac:dyDescent="0.25">
      <c r="A8" s="17">
        <v>43893</v>
      </c>
      <c r="B8" s="18" t="s">
        <v>7</v>
      </c>
      <c r="C8" s="15">
        <v>74</v>
      </c>
      <c r="D8" s="15"/>
      <c r="E8" s="19">
        <f t="shared" si="0"/>
        <v>231.30000000000274</v>
      </c>
      <c r="F8" s="11"/>
    </row>
    <row r="9" spans="1:8" s="21" customFormat="1" ht="16.5" customHeight="1" x14ac:dyDescent="0.25">
      <c r="A9" s="17">
        <v>43894</v>
      </c>
      <c r="B9" s="18" t="s">
        <v>7</v>
      </c>
      <c r="C9" s="15">
        <v>0</v>
      </c>
      <c r="D9" s="15"/>
      <c r="E9" s="19">
        <f t="shared" si="0"/>
        <v>231.30000000000274</v>
      </c>
      <c r="F9" s="11"/>
    </row>
    <row r="10" spans="1:8" s="21" customFormat="1" ht="16.5" customHeight="1" x14ac:dyDescent="0.25">
      <c r="A10" s="17">
        <v>43895</v>
      </c>
      <c r="B10" s="18" t="s">
        <v>7</v>
      </c>
      <c r="C10" s="15">
        <v>0</v>
      </c>
      <c r="D10" s="15"/>
      <c r="E10" s="19">
        <f t="shared" si="0"/>
        <v>231.30000000000274</v>
      </c>
      <c r="F10" s="11"/>
    </row>
    <row r="11" spans="1:8" s="21" customFormat="1" ht="16.5" customHeight="1" x14ac:dyDescent="0.25">
      <c r="A11" s="17">
        <v>43896</v>
      </c>
      <c r="B11" s="18" t="s">
        <v>7</v>
      </c>
      <c r="C11" s="15">
        <v>0</v>
      </c>
      <c r="D11" s="15"/>
      <c r="E11" s="19">
        <f t="shared" si="0"/>
        <v>231.30000000000274</v>
      </c>
      <c r="F11" s="11"/>
    </row>
    <row r="12" spans="1:8" s="21" customFormat="1" ht="16.5" customHeight="1" x14ac:dyDescent="0.25">
      <c r="A12" s="17">
        <v>43897</v>
      </c>
      <c r="B12" s="18" t="s">
        <v>7</v>
      </c>
      <c r="C12" s="15">
        <v>35</v>
      </c>
      <c r="D12" s="15"/>
      <c r="E12" s="19">
        <f t="shared" si="0"/>
        <v>266.30000000000274</v>
      </c>
      <c r="F12" s="11"/>
    </row>
    <row r="13" spans="1:8" s="21" customFormat="1" ht="16.5" customHeight="1" x14ac:dyDescent="0.25">
      <c r="A13" s="17">
        <v>43898</v>
      </c>
      <c r="B13" s="18" t="s">
        <v>7</v>
      </c>
      <c r="C13" s="15">
        <v>0</v>
      </c>
      <c r="D13" s="15"/>
      <c r="E13" s="19">
        <f t="shared" si="0"/>
        <v>266.30000000000274</v>
      </c>
      <c r="F13" s="11"/>
    </row>
    <row r="14" spans="1:8" s="21" customFormat="1" ht="16.5" customHeight="1" x14ac:dyDescent="0.25">
      <c r="A14" s="17">
        <v>43899</v>
      </c>
      <c r="B14" s="18" t="s">
        <v>7</v>
      </c>
      <c r="C14" s="15">
        <v>0</v>
      </c>
      <c r="D14" s="15"/>
      <c r="E14" s="19">
        <f t="shared" si="0"/>
        <v>266.30000000000274</v>
      </c>
      <c r="F14" s="11"/>
    </row>
    <row r="15" spans="1:8" s="21" customFormat="1" ht="16.5" customHeight="1" x14ac:dyDescent="0.25">
      <c r="A15" s="17">
        <v>43900</v>
      </c>
      <c r="B15" s="18" t="s">
        <v>7</v>
      </c>
      <c r="C15" s="15">
        <v>0</v>
      </c>
      <c r="D15" s="15"/>
      <c r="E15" s="19">
        <f t="shared" si="0"/>
        <v>266.30000000000274</v>
      </c>
      <c r="F15" s="11"/>
      <c r="H15" s="22"/>
    </row>
    <row r="16" spans="1:8" s="21" customFormat="1" ht="16.5" customHeight="1" x14ac:dyDescent="0.25">
      <c r="A16" s="17">
        <v>43901</v>
      </c>
      <c r="B16" s="18" t="s">
        <v>7</v>
      </c>
      <c r="C16" s="15">
        <v>0</v>
      </c>
      <c r="D16" s="15"/>
      <c r="E16" s="19">
        <f t="shared" si="0"/>
        <v>266.30000000000274</v>
      </c>
      <c r="F16" s="11"/>
    </row>
    <row r="17" spans="1:7" s="21" customFormat="1" ht="16.5" customHeight="1" x14ac:dyDescent="0.25">
      <c r="A17" s="17">
        <v>43902</v>
      </c>
      <c r="B17" s="18" t="s">
        <v>7</v>
      </c>
      <c r="C17" s="15">
        <v>0</v>
      </c>
      <c r="D17" s="15"/>
      <c r="E17" s="19">
        <f t="shared" si="0"/>
        <v>266.30000000000274</v>
      </c>
      <c r="F17" s="11"/>
    </row>
    <row r="18" spans="1:7" s="21" customFormat="1" ht="16.5" customHeight="1" x14ac:dyDescent="0.25">
      <c r="A18" s="17">
        <v>43903</v>
      </c>
      <c r="B18" s="18" t="s">
        <v>7</v>
      </c>
      <c r="C18" s="15">
        <v>0</v>
      </c>
      <c r="D18" s="15"/>
      <c r="E18" s="19">
        <f t="shared" si="0"/>
        <v>266.30000000000274</v>
      </c>
      <c r="F18" s="11"/>
    </row>
    <row r="19" spans="1:7" s="21" customFormat="1" ht="16.5" customHeight="1" x14ac:dyDescent="0.25">
      <c r="A19" s="17">
        <v>43904</v>
      </c>
      <c r="B19" s="18" t="s">
        <v>7</v>
      </c>
      <c r="C19" s="15">
        <v>0</v>
      </c>
      <c r="D19" s="15"/>
      <c r="E19" s="19">
        <f t="shared" si="0"/>
        <v>266.30000000000274</v>
      </c>
      <c r="F19" s="11"/>
    </row>
    <row r="20" spans="1:7" s="21" customFormat="1" ht="16.5" customHeight="1" x14ac:dyDescent="0.25">
      <c r="A20" s="17">
        <v>43905</v>
      </c>
      <c r="B20" s="18" t="s">
        <v>7</v>
      </c>
      <c r="C20" s="15">
        <v>0</v>
      </c>
      <c r="D20" s="15"/>
      <c r="E20" s="19">
        <f t="shared" si="0"/>
        <v>266.30000000000274</v>
      </c>
      <c r="F20" s="11"/>
    </row>
    <row r="21" spans="1:7" s="21" customFormat="1" ht="16.5" customHeight="1" x14ac:dyDescent="0.25">
      <c r="A21" s="17">
        <v>43906</v>
      </c>
      <c r="B21" s="18" t="s">
        <v>7</v>
      </c>
      <c r="C21" s="15">
        <v>0</v>
      </c>
      <c r="D21" s="15"/>
      <c r="E21" s="19">
        <f t="shared" si="0"/>
        <v>266.30000000000274</v>
      </c>
      <c r="F21" s="11"/>
    </row>
    <row r="22" spans="1:7" s="21" customFormat="1" ht="16.5" customHeight="1" x14ac:dyDescent="0.25">
      <c r="A22" s="17">
        <v>43907</v>
      </c>
      <c r="B22" s="18" t="s">
        <v>7</v>
      </c>
      <c r="C22" s="15">
        <v>0</v>
      </c>
      <c r="D22" s="15"/>
      <c r="E22" s="19">
        <f t="shared" si="0"/>
        <v>266.30000000000274</v>
      </c>
      <c r="F22" s="23"/>
    </row>
    <row r="23" spans="1:7" s="21" customFormat="1" ht="16.5" customHeight="1" x14ac:dyDescent="0.25">
      <c r="A23" s="17">
        <v>43908</v>
      </c>
      <c r="B23" s="18" t="s">
        <v>7</v>
      </c>
      <c r="C23" s="15">
        <v>0</v>
      </c>
      <c r="D23" s="15"/>
      <c r="E23" s="19">
        <f t="shared" si="0"/>
        <v>266.30000000000274</v>
      </c>
      <c r="F23" s="11"/>
    </row>
    <row r="24" spans="1:7" s="21" customFormat="1" ht="16.5" customHeight="1" x14ac:dyDescent="0.25">
      <c r="A24" s="17">
        <v>43909</v>
      </c>
      <c r="B24" s="18" t="s">
        <v>7</v>
      </c>
      <c r="C24" s="15">
        <v>0</v>
      </c>
      <c r="D24" s="15"/>
      <c r="E24" s="19">
        <f t="shared" si="0"/>
        <v>266.30000000000274</v>
      </c>
      <c r="F24" s="11"/>
    </row>
    <row r="25" spans="1:7" s="21" customFormat="1" ht="16.5" customHeight="1" x14ac:dyDescent="0.25">
      <c r="A25" s="17">
        <v>43910</v>
      </c>
      <c r="B25" s="18" t="s">
        <v>7</v>
      </c>
      <c r="C25" s="15">
        <v>0</v>
      </c>
      <c r="D25" s="15"/>
      <c r="E25" s="19">
        <f t="shared" si="0"/>
        <v>266.30000000000274</v>
      </c>
      <c r="F25" s="11"/>
    </row>
    <row r="26" spans="1:7" s="21" customFormat="1" ht="16.5" customHeight="1" x14ac:dyDescent="0.25">
      <c r="A26" s="17">
        <v>43911</v>
      </c>
      <c r="B26" s="18" t="s">
        <v>7</v>
      </c>
      <c r="C26" s="15">
        <v>0</v>
      </c>
      <c r="D26" s="15"/>
      <c r="E26" s="19">
        <f t="shared" si="0"/>
        <v>266.30000000000274</v>
      </c>
      <c r="F26" s="11"/>
      <c r="G26" s="22"/>
    </row>
    <row r="27" spans="1:7" s="21" customFormat="1" ht="16.5" customHeight="1" x14ac:dyDescent="0.25">
      <c r="A27" s="17">
        <v>43912</v>
      </c>
      <c r="B27" s="18" t="s">
        <v>7</v>
      </c>
      <c r="C27" s="15">
        <v>0</v>
      </c>
      <c r="D27" s="15"/>
      <c r="E27" s="19">
        <f t="shared" si="0"/>
        <v>266.30000000000274</v>
      </c>
      <c r="F27" s="11"/>
    </row>
    <row r="28" spans="1:7" s="21" customFormat="1" ht="16.5" customHeight="1" x14ac:dyDescent="0.25">
      <c r="A28" s="17">
        <v>43913</v>
      </c>
      <c r="B28" s="18" t="s">
        <v>7</v>
      </c>
      <c r="C28" s="15">
        <v>0</v>
      </c>
      <c r="D28" s="15"/>
      <c r="E28" s="19">
        <f t="shared" si="0"/>
        <v>266.30000000000274</v>
      </c>
      <c r="F28" s="11"/>
      <c r="G28" s="22"/>
    </row>
    <row r="29" spans="1:7" s="21" customFormat="1" ht="16.5" customHeight="1" x14ac:dyDescent="0.25">
      <c r="A29" s="17">
        <v>43914</v>
      </c>
      <c r="B29" s="18" t="s">
        <v>7</v>
      </c>
      <c r="C29" s="15">
        <v>0</v>
      </c>
      <c r="D29" s="15"/>
      <c r="E29" s="19">
        <f t="shared" si="0"/>
        <v>266.30000000000274</v>
      </c>
      <c r="F29" s="11"/>
      <c r="G29" s="22"/>
    </row>
    <row r="30" spans="1:7" s="21" customFormat="1" ht="16.5" customHeight="1" x14ac:dyDescent="0.25">
      <c r="A30" s="17">
        <v>43915</v>
      </c>
      <c r="B30" s="18" t="s">
        <v>7</v>
      </c>
      <c r="C30" s="15">
        <v>0</v>
      </c>
      <c r="D30" s="15"/>
      <c r="E30" s="19">
        <f t="shared" si="0"/>
        <v>266.30000000000274</v>
      </c>
      <c r="F30" s="11"/>
    </row>
    <row r="31" spans="1:7" s="21" customFormat="1" ht="16.5" customHeight="1" x14ac:dyDescent="0.25">
      <c r="A31" s="17">
        <v>43916</v>
      </c>
      <c r="B31" s="18" t="s">
        <v>7</v>
      </c>
      <c r="C31" s="15">
        <v>0</v>
      </c>
      <c r="D31" s="15"/>
      <c r="E31" s="19">
        <f t="shared" si="0"/>
        <v>266.30000000000274</v>
      </c>
      <c r="F31" s="11"/>
    </row>
    <row r="32" spans="1:7" s="21" customFormat="1" ht="16.5" customHeight="1" x14ac:dyDescent="0.25">
      <c r="A32" s="17">
        <v>43917</v>
      </c>
      <c r="B32" s="18" t="s">
        <v>7</v>
      </c>
      <c r="C32" s="15">
        <v>0</v>
      </c>
      <c r="D32" s="15"/>
      <c r="E32" s="19">
        <f t="shared" si="0"/>
        <v>266.30000000000274</v>
      </c>
      <c r="F32" s="11"/>
    </row>
    <row r="33" spans="1:6" s="21" customFormat="1" ht="16.5" customHeight="1" x14ac:dyDescent="0.25">
      <c r="A33" s="17">
        <v>43918</v>
      </c>
      <c r="B33" s="18" t="s">
        <v>7</v>
      </c>
      <c r="C33" s="15">
        <v>0</v>
      </c>
      <c r="D33" s="15"/>
      <c r="E33" s="19">
        <f t="shared" si="0"/>
        <v>266.30000000000274</v>
      </c>
      <c r="F33" s="11"/>
    </row>
    <row r="34" spans="1:6" s="21" customFormat="1" ht="16.5" customHeight="1" x14ac:dyDescent="0.25">
      <c r="A34" s="17">
        <v>43919</v>
      </c>
      <c r="B34" s="18" t="s">
        <v>7</v>
      </c>
      <c r="C34" s="15">
        <v>0</v>
      </c>
      <c r="D34" s="15"/>
      <c r="E34" s="19">
        <f t="shared" si="0"/>
        <v>266.30000000000274</v>
      </c>
      <c r="F34" s="11"/>
    </row>
    <row r="35" spans="1:6" s="21" customFormat="1" ht="16.5" customHeight="1" x14ac:dyDescent="0.25">
      <c r="A35" s="17">
        <v>43920</v>
      </c>
      <c r="B35" s="18" t="s">
        <v>7</v>
      </c>
      <c r="C35" s="15">
        <v>0</v>
      </c>
      <c r="D35" s="15"/>
      <c r="E35" s="19">
        <f t="shared" si="0"/>
        <v>266.30000000000274</v>
      </c>
      <c r="F35" s="11"/>
    </row>
    <row r="36" spans="1:6" s="21" customFormat="1" ht="16.5" customHeight="1" x14ac:dyDescent="0.25">
      <c r="A36" s="17">
        <v>43921</v>
      </c>
      <c r="B36" s="18" t="s">
        <v>7</v>
      </c>
      <c r="C36" s="15">
        <v>0</v>
      </c>
      <c r="D36" s="15"/>
      <c r="E36" s="19">
        <f t="shared" si="0"/>
        <v>266.30000000000274</v>
      </c>
      <c r="F36" s="11"/>
    </row>
    <row r="37" spans="1:6" s="21" customFormat="1" ht="16.5" customHeight="1" x14ac:dyDescent="0.25">
      <c r="A37" s="17"/>
      <c r="B37" s="18"/>
      <c r="C37" s="15"/>
      <c r="D37" s="15"/>
      <c r="E37" s="19"/>
      <c r="F37" s="11"/>
    </row>
    <row r="38" spans="1:6" s="21" customFormat="1" ht="16.5" customHeight="1" x14ac:dyDescent="0.25">
      <c r="A38" s="17"/>
      <c r="B38" s="18"/>
      <c r="C38" s="15"/>
      <c r="D38" s="15"/>
      <c r="E38" s="19"/>
      <c r="F38" s="11"/>
    </row>
    <row r="39" spans="1:6" s="21" customFormat="1" ht="23.25" customHeight="1" thickBot="1" x14ac:dyDescent="0.3">
      <c r="A39" s="24" t="s">
        <v>9</v>
      </c>
      <c r="B39" s="24"/>
      <c r="C39" s="25">
        <f>SUM(C6:C38)</f>
        <v>109</v>
      </c>
      <c r="D39" s="25">
        <f>SUM(D6:D38)</f>
        <v>300</v>
      </c>
      <c r="E39" s="26">
        <f>E38</f>
        <v>0</v>
      </c>
      <c r="F39" s="11"/>
    </row>
    <row r="40" spans="1:6" ht="13.5" thickTop="1" x14ac:dyDescent="0.2">
      <c r="A40" s="27"/>
      <c r="B40" s="27"/>
    </row>
    <row r="41" spans="1:6" x14ac:dyDescent="0.2">
      <c r="A41" s="27" t="s">
        <v>10</v>
      </c>
      <c r="B41" s="27"/>
    </row>
    <row r="42" spans="1:6" x14ac:dyDescent="0.2">
      <c r="E42" s="28"/>
    </row>
  </sheetData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AB910-4341-4C01-816D-3F37D22579D5}">
  <dimension ref="A1:H43"/>
  <sheetViews>
    <sheetView topLeftCell="A28" zoomScaleNormal="100" zoomScaleSheetLayoutView="100" workbookViewId="0">
      <selection activeCell="E7" sqref="E7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6" width="9.140625" style="5"/>
    <col min="7" max="16384" width="9.140625" style="4"/>
  </cols>
  <sheetData>
    <row r="1" spans="1:8" ht="15.75" x14ac:dyDescent="0.25">
      <c r="A1" s="1" t="s">
        <v>0</v>
      </c>
      <c r="B1" s="2"/>
    </row>
    <row r="2" spans="1:8" ht="15.75" x14ac:dyDescent="0.25">
      <c r="A2" s="6" t="s">
        <v>14</v>
      </c>
      <c r="B2" s="7"/>
    </row>
    <row r="4" spans="1:8" s="12" customFormat="1" ht="27" customHeight="1" x14ac:dyDescent="0.25">
      <c r="A4" s="8" t="s">
        <v>1</v>
      </c>
      <c r="B4" s="8" t="s">
        <v>2</v>
      </c>
      <c r="C4" s="9" t="s">
        <v>3</v>
      </c>
      <c r="D4" s="9" t="s">
        <v>4</v>
      </c>
      <c r="E4" s="10" t="s">
        <v>5</v>
      </c>
      <c r="F4" s="11"/>
    </row>
    <row r="5" spans="1:8" s="12" customFormat="1" ht="18" customHeight="1" x14ac:dyDescent="0.25">
      <c r="A5" s="13"/>
      <c r="B5" s="14" t="s">
        <v>6</v>
      </c>
      <c r="C5" s="15"/>
      <c r="D5" s="15"/>
      <c r="E5" s="16">
        <f>'Mar''20'!E36</f>
        <v>266.30000000000274</v>
      </c>
      <c r="F5" s="11"/>
    </row>
    <row r="6" spans="1:8" s="12" customFormat="1" ht="15.75" customHeight="1" x14ac:dyDescent="0.25">
      <c r="A6" s="17">
        <v>44105</v>
      </c>
      <c r="B6" s="18" t="s">
        <v>7</v>
      </c>
      <c r="C6" s="15"/>
      <c r="D6" s="15"/>
      <c r="E6" s="19">
        <f>E5+C6-D6</f>
        <v>266.30000000000274</v>
      </c>
      <c r="F6" s="11"/>
      <c r="G6" s="20"/>
    </row>
    <row r="7" spans="1:8" s="21" customFormat="1" ht="16.5" customHeight="1" x14ac:dyDescent="0.25">
      <c r="A7" s="17">
        <v>44106</v>
      </c>
      <c r="B7" s="18" t="s">
        <v>7</v>
      </c>
      <c r="C7" s="15">
        <v>39</v>
      </c>
      <c r="D7" s="15"/>
      <c r="E7" s="19">
        <f t="shared" ref="E7:E36" si="0">E6+C7-D7</f>
        <v>305.30000000000274</v>
      </c>
      <c r="F7" s="11"/>
    </row>
    <row r="8" spans="1:8" s="21" customFormat="1" ht="16.5" customHeight="1" x14ac:dyDescent="0.25">
      <c r="A8" s="17">
        <v>44107</v>
      </c>
      <c r="B8" s="18" t="s">
        <v>7</v>
      </c>
      <c r="C8" s="15"/>
      <c r="D8" s="15"/>
      <c r="E8" s="19">
        <f t="shared" si="0"/>
        <v>305.30000000000274</v>
      </c>
      <c r="F8" s="11"/>
    </row>
    <row r="9" spans="1:8" s="21" customFormat="1" ht="16.5" customHeight="1" x14ac:dyDescent="0.25">
      <c r="A9" s="17">
        <v>44108</v>
      </c>
      <c r="B9" s="18" t="s">
        <v>7</v>
      </c>
      <c r="C9" s="15"/>
      <c r="D9" s="15"/>
      <c r="E9" s="19">
        <f t="shared" si="0"/>
        <v>305.30000000000274</v>
      </c>
      <c r="F9" s="11"/>
    </row>
    <row r="10" spans="1:8" s="21" customFormat="1" ht="16.5" customHeight="1" x14ac:dyDescent="0.25">
      <c r="A10" s="17">
        <v>44109</v>
      </c>
      <c r="B10" s="18" t="s">
        <v>7</v>
      </c>
      <c r="C10" s="15"/>
      <c r="D10" s="15"/>
      <c r="E10" s="19">
        <f t="shared" si="0"/>
        <v>305.30000000000274</v>
      </c>
      <c r="F10" s="11"/>
    </row>
    <row r="11" spans="1:8" s="21" customFormat="1" ht="16.5" customHeight="1" x14ac:dyDescent="0.25">
      <c r="A11" s="17">
        <v>44110</v>
      </c>
      <c r="B11" s="18" t="s">
        <v>7</v>
      </c>
      <c r="C11" s="15"/>
      <c r="D11" s="15"/>
      <c r="E11" s="19">
        <f t="shared" si="0"/>
        <v>305.30000000000274</v>
      </c>
      <c r="F11" s="11"/>
    </row>
    <row r="12" spans="1:8" s="21" customFormat="1" ht="16.5" customHeight="1" x14ac:dyDescent="0.25">
      <c r="A12" s="17">
        <v>44111</v>
      </c>
      <c r="B12" s="18" t="s">
        <v>7</v>
      </c>
      <c r="C12" s="15"/>
      <c r="D12" s="15"/>
      <c r="E12" s="19">
        <f t="shared" si="0"/>
        <v>305.30000000000274</v>
      </c>
      <c r="F12" s="11"/>
    </row>
    <row r="13" spans="1:8" s="21" customFormat="1" ht="16.5" customHeight="1" x14ac:dyDescent="0.25">
      <c r="A13" s="17">
        <v>44112</v>
      </c>
      <c r="B13" s="18" t="s">
        <v>7</v>
      </c>
      <c r="C13" s="15"/>
      <c r="D13" s="15"/>
      <c r="E13" s="19">
        <f t="shared" si="0"/>
        <v>305.30000000000274</v>
      </c>
      <c r="F13" s="11"/>
    </row>
    <row r="14" spans="1:8" s="21" customFormat="1" ht="16.5" customHeight="1" x14ac:dyDescent="0.25">
      <c r="A14" s="17">
        <v>44113</v>
      </c>
      <c r="B14" s="18" t="s">
        <v>7</v>
      </c>
      <c r="C14" s="15"/>
      <c r="D14" s="15"/>
      <c r="E14" s="19">
        <f t="shared" si="0"/>
        <v>305.30000000000274</v>
      </c>
      <c r="F14" s="11"/>
    </row>
    <row r="15" spans="1:8" s="21" customFormat="1" ht="16.5" customHeight="1" x14ac:dyDescent="0.25">
      <c r="A15" s="17">
        <v>44114</v>
      </c>
      <c r="B15" s="18" t="s">
        <v>7</v>
      </c>
      <c r="C15" s="15">
        <v>0</v>
      </c>
      <c r="D15" s="15"/>
      <c r="E15" s="19">
        <f t="shared" si="0"/>
        <v>305.30000000000274</v>
      </c>
      <c r="F15" s="11"/>
      <c r="H15" s="22"/>
    </row>
    <row r="16" spans="1:8" s="21" customFormat="1" ht="16.5" customHeight="1" x14ac:dyDescent="0.25">
      <c r="A16" s="17">
        <v>44115</v>
      </c>
      <c r="B16" s="18" t="s">
        <v>7</v>
      </c>
      <c r="C16" s="15">
        <v>0</v>
      </c>
      <c r="D16" s="15"/>
      <c r="E16" s="19">
        <f t="shared" si="0"/>
        <v>305.30000000000274</v>
      </c>
      <c r="F16" s="11"/>
    </row>
    <row r="17" spans="1:7" s="21" customFormat="1" ht="16.5" customHeight="1" x14ac:dyDescent="0.25">
      <c r="A17" s="17">
        <v>44116</v>
      </c>
      <c r="B17" s="18" t="s">
        <v>7</v>
      </c>
      <c r="C17" s="15">
        <v>0</v>
      </c>
      <c r="D17" s="15"/>
      <c r="E17" s="19">
        <f t="shared" si="0"/>
        <v>305.30000000000274</v>
      </c>
      <c r="F17" s="11"/>
    </row>
    <row r="18" spans="1:7" s="21" customFormat="1" ht="16.5" customHeight="1" x14ac:dyDescent="0.25">
      <c r="A18" s="17">
        <v>44117</v>
      </c>
      <c r="B18" s="18" t="s">
        <v>7</v>
      </c>
      <c r="C18" s="15">
        <v>0</v>
      </c>
      <c r="D18" s="15"/>
      <c r="E18" s="19">
        <f t="shared" si="0"/>
        <v>305.30000000000274</v>
      </c>
      <c r="F18" s="11"/>
    </row>
    <row r="19" spans="1:7" s="21" customFormat="1" ht="16.5" customHeight="1" x14ac:dyDescent="0.25">
      <c r="A19" s="17">
        <v>44118</v>
      </c>
      <c r="B19" s="18" t="s">
        <v>7</v>
      </c>
      <c r="C19" s="15">
        <v>0</v>
      </c>
      <c r="D19" s="15"/>
      <c r="E19" s="19">
        <f t="shared" si="0"/>
        <v>305.30000000000274</v>
      </c>
      <c r="F19" s="11"/>
    </row>
    <row r="20" spans="1:7" s="21" customFormat="1" ht="16.5" customHeight="1" x14ac:dyDescent="0.25">
      <c r="A20" s="17">
        <v>44119</v>
      </c>
      <c r="B20" s="18" t="s">
        <v>7</v>
      </c>
      <c r="C20" s="15">
        <v>0</v>
      </c>
      <c r="D20" s="15"/>
      <c r="E20" s="19">
        <f t="shared" si="0"/>
        <v>305.30000000000274</v>
      </c>
      <c r="F20" s="11"/>
    </row>
    <row r="21" spans="1:7" s="21" customFormat="1" ht="16.5" customHeight="1" x14ac:dyDescent="0.25">
      <c r="A21" s="17">
        <v>44120</v>
      </c>
      <c r="B21" s="18" t="s">
        <v>7</v>
      </c>
      <c r="C21" s="15">
        <v>0</v>
      </c>
      <c r="D21" s="15"/>
      <c r="E21" s="19">
        <f t="shared" si="0"/>
        <v>305.30000000000274</v>
      </c>
      <c r="F21" s="11"/>
    </row>
    <row r="22" spans="1:7" s="21" customFormat="1" ht="16.5" customHeight="1" x14ac:dyDescent="0.25">
      <c r="A22" s="17">
        <v>44121</v>
      </c>
      <c r="B22" s="18" t="s">
        <v>7</v>
      </c>
      <c r="C22" s="15">
        <v>0</v>
      </c>
      <c r="D22" s="15"/>
      <c r="E22" s="19">
        <f t="shared" si="0"/>
        <v>305.30000000000274</v>
      </c>
      <c r="F22" s="23"/>
    </row>
    <row r="23" spans="1:7" s="21" customFormat="1" ht="16.5" customHeight="1" x14ac:dyDescent="0.25">
      <c r="A23" s="17">
        <v>44122</v>
      </c>
      <c r="B23" s="18" t="s">
        <v>7</v>
      </c>
      <c r="C23" s="15">
        <v>0</v>
      </c>
      <c r="D23" s="15"/>
      <c r="E23" s="19">
        <f t="shared" si="0"/>
        <v>305.30000000000274</v>
      </c>
      <c r="F23" s="11"/>
    </row>
    <row r="24" spans="1:7" s="21" customFormat="1" ht="16.5" customHeight="1" x14ac:dyDescent="0.25">
      <c r="A24" s="17">
        <v>44123</v>
      </c>
      <c r="B24" s="18" t="s">
        <v>7</v>
      </c>
      <c r="C24" s="15">
        <v>0</v>
      </c>
      <c r="D24" s="15"/>
      <c r="E24" s="19">
        <f t="shared" si="0"/>
        <v>305.30000000000274</v>
      </c>
      <c r="F24" s="11"/>
    </row>
    <row r="25" spans="1:7" s="21" customFormat="1" ht="16.5" customHeight="1" x14ac:dyDescent="0.25">
      <c r="A25" s="17">
        <v>44124</v>
      </c>
      <c r="B25" s="18" t="s">
        <v>7</v>
      </c>
      <c r="C25" s="15">
        <v>0</v>
      </c>
      <c r="D25" s="15"/>
      <c r="E25" s="19">
        <f t="shared" si="0"/>
        <v>305.30000000000274</v>
      </c>
      <c r="F25" s="11"/>
    </row>
    <row r="26" spans="1:7" s="21" customFormat="1" ht="16.5" customHeight="1" x14ac:dyDescent="0.25">
      <c r="A26" s="17">
        <v>44125</v>
      </c>
      <c r="B26" s="18" t="s">
        <v>7</v>
      </c>
      <c r="C26" s="15">
        <v>0</v>
      </c>
      <c r="D26" s="15"/>
      <c r="E26" s="19">
        <f t="shared" si="0"/>
        <v>305.30000000000274</v>
      </c>
      <c r="F26" s="11"/>
      <c r="G26" s="22"/>
    </row>
    <row r="27" spans="1:7" s="21" customFormat="1" ht="16.5" customHeight="1" x14ac:dyDescent="0.25">
      <c r="A27" s="17">
        <v>44126</v>
      </c>
      <c r="B27" s="18" t="s">
        <v>7</v>
      </c>
      <c r="C27" s="15">
        <v>0</v>
      </c>
      <c r="D27" s="15"/>
      <c r="E27" s="19">
        <f t="shared" si="0"/>
        <v>305.30000000000274</v>
      </c>
      <c r="F27" s="11"/>
    </row>
    <row r="28" spans="1:7" s="21" customFormat="1" ht="16.5" customHeight="1" x14ac:dyDescent="0.25">
      <c r="A28" s="17">
        <v>44127</v>
      </c>
      <c r="B28" s="18" t="s">
        <v>7</v>
      </c>
      <c r="C28" s="15">
        <v>0</v>
      </c>
      <c r="D28" s="15"/>
      <c r="E28" s="19">
        <f t="shared" si="0"/>
        <v>305.30000000000274</v>
      </c>
      <c r="F28" s="11"/>
      <c r="G28" s="22"/>
    </row>
    <row r="29" spans="1:7" s="21" customFormat="1" ht="16.5" customHeight="1" x14ac:dyDescent="0.25">
      <c r="A29" s="17">
        <v>44128</v>
      </c>
      <c r="B29" s="18" t="s">
        <v>7</v>
      </c>
      <c r="C29" s="15">
        <v>0</v>
      </c>
      <c r="D29" s="15"/>
      <c r="E29" s="19">
        <f t="shared" si="0"/>
        <v>305.30000000000274</v>
      </c>
      <c r="F29" s="11"/>
      <c r="G29" s="22"/>
    </row>
    <row r="30" spans="1:7" s="21" customFormat="1" ht="16.5" customHeight="1" x14ac:dyDescent="0.25">
      <c r="A30" s="17">
        <v>44129</v>
      </c>
      <c r="B30" s="18" t="s">
        <v>7</v>
      </c>
      <c r="C30" s="15">
        <v>0</v>
      </c>
      <c r="D30" s="15"/>
      <c r="E30" s="19">
        <f t="shared" si="0"/>
        <v>305.30000000000274</v>
      </c>
      <c r="F30" s="11"/>
    </row>
    <row r="31" spans="1:7" s="21" customFormat="1" ht="16.5" customHeight="1" x14ac:dyDescent="0.25">
      <c r="A31" s="17">
        <v>44130</v>
      </c>
      <c r="B31" s="18" t="s">
        <v>7</v>
      </c>
      <c r="C31" s="15">
        <v>0</v>
      </c>
      <c r="D31" s="15"/>
      <c r="E31" s="19">
        <f t="shared" si="0"/>
        <v>305.30000000000274</v>
      </c>
      <c r="F31" s="11"/>
    </row>
    <row r="32" spans="1:7" s="21" customFormat="1" ht="16.5" customHeight="1" x14ac:dyDescent="0.25">
      <c r="A32" s="17">
        <v>44131</v>
      </c>
      <c r="B32" s="18" t="s">
        <v>7</v>
      </c>
      <c r="C32" s="15">
        <v>0</v>
      </c>
      <c r="D32" s="15"/>
      <c r="E32" s="19">
        <f t="shared" si="0"/>
        <v>305.30000000000274</v>
      </c>
      <c r="F32" s="11"/>
    </row>
    <row r="33" spans="1:6" s="21" customFormat="1" ht="16.5" customHeight="1" x14ac:dyDescent="0.25">
      <c r="A33" s="17">
        <v>44132</v>
      </c>
      <c r="B33" s="18" t="s">
        <v>7</v>
      </c>
      <c r="C33" s="15">
        <v>0</v>
      </c>
      <c r="D33" s="15"/>
      <c r="E33" s="19">
        <f t="shared" si="0"/>
        <v>305.30000000000274</v>
      </c>
      <c r="F33" s="11"/>
    </row>
    <row r="34" spans="1:6" s="21" customFormat="1" ht="16.5" customHeight="1" x14ac:dyDescent="0.25">
      <c r="A34" s="17">
        <v>44133</v>
      </c>
      <c r="B34" s="18" t="s">
        <v>7</v>
      </c>
      <c r="C34" s="15">
        <v>0</v>
      </c>
      <c r="D34" s="15"/>
      <c r="E34" s="19">
        <f t="shared" si="0"/>
        <v>305.30000000000274</v>
      </c>
      <c r="F34" s="11"/>
    </row>
    <row r="35" spans="1:6" s="21" customFormat="1" ht="16.5" customHeight="1" x14ac:dyDescent="0.25">
      <c r="A35" s="17">
        <v>44134</v>
      </c>
      <c r="B35" s="18" t="s">
        <v>7</v>
      </c>
      <c r="C35" s="15">
        <v>0</v>
      </c>
      <c r="D35" s="15"/>
      <c r="E35" s="19">
        <f t="shared" si="0"/>
        <v>305.30000000000274</v>
      </c>
      <c r="F35" s="11"/>
    </row>
    <row r="36" spans="1:6" s="21" customFormat="1" ht="16.5" customHeight="1" x14ac:dyDescent="0.25">
      <c r="A36" s="17">
        <v>44135</v>
      </c>
      <c r="B36" s="18" t="s">
        <v>7</v>
      </c>
      <c r="C36" s="15">
        <v>0</v>
      </c>
      <c r="D36" s="15"/>
      <c r="E36" s="19">
        <f t="shared" si="0"/>
        <v>305.30000000000274</v>
      </c>
      <c r="F36" s="11"/>
    </row>
    <row r="37" spans="1:6" s="21" customFormat="1" ht="16.5" customHeight="1" x14ac:dyDescent="0.25">
      <c r="A37" s="17"/>
      <c r="B37" s="18"/>
      <c r="C37" s="15"/>
      <c r="D37" s="15"/>
      <c r="E37" s="19"/>
      <c r="F37" s="11"/>
    </row>
    <row r="38" spans="1:6" s="21" customFormat="1" ht="16.5" customHeight="1" x14ac:dyDescent="0.25">
      <c r="A38" s="17"/>
      <c r="B38" s="18"/>
      <c r="C38" s="15"/>
      <c r="D38" s="15"/>
      <c r="E38" s="19"/>
      <c r="F38" s="11"/>
    </row>
    <row r="39" spans="1:6" s="21" customFormat="1" ht="23.25" customHeight="1" thickBot="1" x14ac:dyDescent="0.3">
      <c r="A39" s="24" t="s">
        <v>9</v>
      </c>
      <c r="B39" s="24"/>
      <c r="C39" s="25">
        <f>SUM(C6:C38)</f>
        <v>39</v>
      </c>
      <c r="D39" s="25">
        <f>SUM(D6:D38)</f>
        <v>0</v>
      </c>
      <c r="E39" s="26">
        <f>E38</f>
        <v>0</v>
      </c>
      <c r="F39" s="11"/>
    </row>
    <row r="40" spans="1:6" ht="13.5" thickTop="1" x14ac:dyDescent="0.2">
      <c r="A40" s="27"/>
      <c r="B40" s="27"/>
    </row>
    <row r="41" spans="1:6" x14ac:dyDescent="0.2">
      <c r="A41" s="27" t="s">
        <v>10</v>
      </c>
      <c r="B41" s="27"/>
    </row>
    <row r="42" spans="1:6" x14ac:dyDescent="0.2">
      <c r="E42" s="28"/>
    </row>
    <row r="43" spans="1:6" x14ac:dyDescent="0.2">
      <c r="A43" s="4" t="s">
        <v>15</v>
      </c>
    </row>
  </sheetData>
  <pageMargins left="0.7" right="0.7" top="0.75" bottom="0.75" header="0.3" footer="0.3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05A31-857C-43D7-8660-76300EB4EDA6}">
  <dimension ref="A1:H43"/>
  <sheetViews>
    <sheetView tabSelected="1" view="pageBreakPreview" zoomScaleNormal="100" zoomScaleSheetLayoutView="100" workbookViewId="0">
      <selection activeCell="C23" sqref="C23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6" width="9.140625" style="5"/>
    <col min="7" max="16384" width="9.140625" style="4"/>
  </cols>
  <sheetData>
    <row r="1" spans="1:8" ht="15.75" x14ac:dyDescent="0.25">
      <c r="A1" s="1" t="s">
        <v>0</v>
      </c>
      <c r="B1" s="2"/>
    </row>
    <row r="2" spans="1:8" ht="15.75" x14ac:dyDescent="0.25">
      <c r="A2" s="6" t="s">
        <v>16</v>
      </c>
      <c r="B2" s="7"/>
    </row>
    <row r="4" spans="1:8" s="12" customFormat="1" ht="27" customHeight="1" x14ac:dyDescent="0.25">
      <c r="A4" s="8" t="s">
        <v>1</v>
      </c>
      <c r="B4" s="8" t="s">
        <v>2</v>
      </c>
      <c r="C4" s="9" t="s">
        <v>3</v>
      </c>
      <c r="D4" s="9" t="s">
        <v>4</v>
      </c>
      <c r="E4" s="10" t="s">
        <v>5</v>
      </c>
      <c r="F4" s="11"/>
    </row>
    <row r="5" spans="1:8" s="12" customFormat="1" ht="18" customHeight="1" x14ac:dyDescent="0.25">
      <c r="A5" s="13"/>
      <c r="B5" s="14" t="s">
        <v>6</v>
      </c>
      <c r="C5" s="15"/>
      <c r="D5" s="15"/>
      <c r="E5" s="16">
        <f>'Oct''20'!E36</f>
        <v>305.30000000000274</v>
      </c>
      <c r="F5" s="11"/>
    </row>
    <row r="6" spans="1:8" s="12" customFormat="1" ht="15.75" customHeight="1" x14ac:dyDescent="0.25">
      <c r="A6" s="17">
        <v>44105</v>
      </c>
      <c r="B6" s="18" t="s">
        <v>7</v>
      </c>
      <c r="C6" s="15"/>
      <c r="D6" s="15"/>
      <c r="E6" s="19">
        <f>E5+C6-D6</f>
        <v>305.30000000000274</v>
      </c>
      <c r="F6" s="11"/>
      <c r="G6" s="20"/>
    </row>
    <row r="7" spans="1:8" s="21" customFormat="1" ht="16.5" customHeight="1" x14ac:dyDescent="0.25">
      <c r="A7" s="17">
        <v>44106</v>
      </c>
      <c r="B7" s="18" t="s">
        <v>7</v>
      </c>
      <c r="C7" s="15"/>
      <c r="D7" s="15"/>
      <c r="E7" s="19">
        <f t="shared" ref="E7:E36" si="0">E6+C7-D7</f>
        <v>305.30000000000274</v>
      </c>
      <c r="F7" s="11"/>
    </row>
    <row r="8" spans="1:8" s="21" customFormat="1" ht="16.5" customHeight="1" x14ac:dyDescent="0.25">
      <c r="A8" s="17">
        <v>44107</v>
      </c>
      <c r="B8" s="18" t="s">
        <v>7</v>
      </c>
      <c r="C8" s="15"/>
      <c r="D8" s="15"/>
      <c r="E8" s="19">
        <f t="shared" si="0"/>
        <v>305.30000000000274</v>
      </c>
      <c r="F8" s="11"/>
    </row>
    <row r="9" spans="1:8" s="21" customFormat="1" ht="16.5" customHeight="1" x14ac:dyDescent="0.25">
      <c r="A9" s="17">
        <v>44108</v>
      </c>
      <c r="B9" s="18" t="s">
        <v>7</v>
      </c>
      <c r="C9" s="15"/>
      <c r="D9" s="15"/>
      <c r="E9" s="19">
        <f t="shared" si="0"/>
        <v>305.30000000000274</v>
      </c>
      <c r="F9" s="11"/>
    </row>
    <row r="10" spans="1:8" s="21" customFormat="1" ht="16.5" customHeight="1" x14ac:dyDescent="0.25">
      <c r="A10" s="17">
        <v>44109</v>
      </c>
      <c r="B10" s="18" t="s">
        <v>7</v>
      </c>
      <c r="C10" s="15"/>
      <c r="D10" s="15"/>
      <c r="E10" s="19">
        <f t="shared" si="0"/>
        <v>305.30000000000274</v>
      </c>
      <c r="F10" s="11"/>
    </row>
    <row r="11" spans="1:8" s="21" customFormat="1" ht="16.5" customHeight="1" x14ac:dyDescent="0.25">
      <c r="A11" s="17">
        <v>44110</v>
      </c>
      <c r="B11" s="18" t="s">
        <v>7</v>
      </c>
      <c r="C11" s="15"/>
      <c r="D11" s="15"/>
      <c r="E11" s="19">
        <f t="shared" si="0"/>
        <v>305.30000000000274</v>
      </c>
      <c r="F11" s="11"/>
    </row>
    <row r="12" spans="1:8" s="21" customFormat="1" ht="16.5" customHeight="1" x14ac:dyDescent="0.25">
      <c r="A12" s="17">
        <v>44111</v>
      </c>
      <c r="B12" s="18" t="s">
        <v>7</v>
      </c>
      <c r="C12" s="15"/>
      <c r="D12" s="15"/>
      <c r="E12" s="19">
        <f t="shared" si="0"/>
        <v>305.30000000000274</v>
      </c>
      <c r="F12" s="11"/>
    </row>
    <row r="13" spans="1:8" s="21" customFormat="1" ht="16.5" customHeight="1" x14ac:dyDescent="0.25">
      <c r="A13" s="17">
        <v>44112</v>
      </c>
      <c r="B13" s="18" t="s">
        <v>7</v>
      </c>
      <c r="C13" s="15"/>
      <c r="D13" s="15"/>
      <c r="E13" s="19">
        <f t="shared" si="0"/>
        <v>305.30000000000274</v>
      </c>
      <c r="F13" s="11"/>
    </row>
    <row r="14" spans="1:8" s="21" customFormat="1" ht="16.5" customHeight="1" x14ac:dyDescent="0.25">
      <c r="A14" s="17">
        <v>44113</v>
      </c>
      <c r="B14" s="18" t="s">
        <v>7</v>
      </c>
      <c r="C14" s="15"/>
      <c r="D14" s="15"/>
      <c r="E14" s="19">
        <f t="shared" si="0"/>
        <v>305.30000000000274</v>
      </c>
      <c r="F14" s="11"/>
    </row>
    <row r="15" spans="1:8" s="21" customFormat="1" ht="16.5" customHeight="1" x14ac:dyDescent="0.25">
      <c r="A15" s="17">
        <v>44114</v>
      </c>
      <c r="B15" s="18" t="s">
        <v>7</v>
      </c>
      <c r="C15" s="15">
        <v>0</v>
      </c>
      <c r="D15" s="15"/>
      <c r="E15" s="19">
        <f t="shared" si="0"/>
        <v>305.30000000000274</v>
      </c>
      <c r="F15" s="11"/>
      <c r="H15" s="22"/>
    </row>
    <row r="16" spans="1:8" s="21" customFormat="1" ht="16.5" customHeight="1" x14ac:dyDescent="0.25">
      <c r="A16" s="17">
        <v>44115</v>
      </c>
      <c r="B16" s="18" t="s">
        <v>7</v>
      </c>
      <c r="C16" s="15">
        <v>0</v>
      </c>
      <c r="D16" s="15"/>
      <c r="E16" s="19">
        <f t="shared" si="0"/>
        <v>305.30000000000274</v>
      </c>
      <c r="F16" s="11"/>
    </row>
    <row r="17" spans="1:7" s="21" customFormat="1" ht="16.5" customHeight="1" x14ac:dyDescent="0.25">
      <c r="A17" s="17">
        <v>44116</v>
      </c>
      <c r="B17" s="18" t="s">
        <v>7</v>
      </c>
      <c r="C17" s="15">
        <v>0</v>
      </c>
      <c r="D17" s="15"/>
      <c r="E17" s="19">
        <f t="shared" si="0"/>
        <v>305.30000000000274</v>
      </c>
      <c r="F17" s="11"/>
    </row>
    <row r="18" spans="1:7" s="21" customFormat="1" ht="16.5" customHeight="1" x14ac:dyDescent="0.25">
      <c r="A18" s="17">
        <v>44117</v>
      </c>
      <c r="B18" s="18" t="s">
        <v>7</v>
      </c>
      <c r="C18" s="15">
        <v>0</v>
      </c>
      <c r="D18" s="15"/>
      <c r="E18" s="19">
        <f t="shared" si="0"/>
        <v>305.30000000000274</v>
      </c>
      <c r="F18" s="11"/>
    </row>
    <row r="19" spans="1:7" s="21" customFormat="1" ht="16.5" customHeight="1" x14ac:dyDescent="0.25">
      <c r="A19" s="17">
        <v>44118</v>
      </c>
      <c r="B19" s="18" t="s">
        <v>7</v>
      </c>
      <c r="C19" s="15">
        <v>0</v>
      </c>
      <c r="D19" s="15"/>
      <c r="E19" s="19">
        <f t="shared" si="0"/>
        <v>305.30000000000274</v>
      </c>
      <c r="F19" s="11"/>
    </row>
    <row r="20" spans="1:7" s="21" customFormat="1" ht="16.5" customHeight="1" x14ac:dyDescent="0.25">
      <c r="A20" s="17">
        <v>44119</v>
      </c>
      <c r="B20" s="18" t="s">
        <v>7</v>
      </c>
      <c r="C20" s="15">
        <v>0</v>
      </c>
      <c r="D20" s="15"/>
      <c r="E20" s="19">
        <f t="shared" si="0"/>
        <v>305.30000000000274</v>
      </c>
      <c r="F20" s="11"/>
    </row>
    <row r="21" spans="1:7" s="21" customFormat="1" ht="16.5" customHeight="1" x14ac:dyDescent="0.25">
      <c r="A21" s="17">
        <v>44120</v>
      </c>
      <c r="B21" s="18" t="s">
        <v>7</v>
      </c>
      <c r="C21" s="15">
        <v>0</v>
      </c>
      <c r="D21" s="15"/>
      <c r="E21" s="19">
        <f t="shared" si="0"/>
        <v>305.30000000000274</v>
      </c>
      <c r="F21" s="11"/>
    </row>
    <row r="22" spans="1:7" s="21" customFormat="1" ht="16.5" customHeight="1" x14ac:dyDescent="0.25">
      <c r="A22" s="17">
        <v>44121</v>
      </c>
      <c r="B22" s="18" t="s">
        <v>7</v>
      </c>
      <c r="C22" s="15">
        <v>70</v>
      </c>
      <c r="D22" s="15"/>
      <c r="E22" s="19">
        <f t="shared" si="0"/>
        <v>375.30000000000274</v>
      </c>
      <c r="F22" s="23"/>
    </row>
    <row r="23" spans="1:7" s="21" customFormat="1" ht="16.5" customHeight="1" x14ac:dyDescent="0.25">
      <c r="A23" s="17">
        <v>44122</v>
      </c>
      <c r="B23" s="18" t="s">
        <v>7</v>
      </c>
      <c r="C23" s="15">
        <v>0</v>
      </c>
      <c r="D23" s="15"/>
      <c r="E23" s="19">
        <f t="shared" si="0"/>
        <v>375.30000000000274</v>
      </c>
      <c r="F23" s="11"/>
    </row>
    <row r="24" spans="1:7" s="21" customFormat="1" ht="16.5" customHeight="1" x14ac:dyDescent="0.25">
      <c r="A24" s="17">
        <v>44123</v>
      </c>
      <c r="B24" s="18" t="s">
        <v>7</v>
      </c>
      <c r="C24" s="15">
        <v>0</v>
      </c>
      <c r="D24" s="15"/>
      <c r="E24" s="19">
        <f t="shared" si="0"/>
        <v>375.30000000000274</v>
      </c>
      <c r="F24" s="11"/>
    </row>
    <row r="25" spans="1:7" s="21" customFormat="1" ht="16.5" customHeight="1" x14ac:dyDescent="0.25">
      <c r="A25" s="17">
        <v>44124</v>
      </c>
      <c r="B25" s="18" t="s">
        <v>7</v>
      </c>
      <c r="C25" s="15">
        <v>0</v>
      </c>
      <c r="D25" s="15"/>
      <c r="E25" s="19">
        <f t="shared" si="0"/>
        <v>375.30000000000274</v>
      </c>
      <c r="F25" s="11"/>
    </row>
    <row r="26" spans="1:7" s="21" customFormat="1" ht="16.5" customHeight="1" x14ac:dyDescent="0.25">
      <c r="A26" s="17">
        <v>44125</v>
      </c>
      <c r="B26" s="18" t="s">
        <v>7</v>
      </c>
      <c r="C26" s="15">
        <v>0</v>
      </c>
      <c r="D26" s="15"/>
      <c r="E26" s="19">
        <f t="shared" si="0"/>
        <v>375.30000000000274</v>
      </c>
      <c r="F26" s="11"/>
      <c r="G26" s="22"/>
    </row>
    <row r="27" spans="1:7" s="21" customFormat="1" ht="16.5" customHeight="1" x14ac:dyDescent="0.25">
      <c r="A27" s="17">
        <v>44126</v>
      </c>
      <c r="B27" s="18" t="s">
        <v>7</v>
      </c>
      <c r="C27" s="15">
        <v>0</v>
      </c>
      <c r="D27" s="15"/>
      <c r="E27" s="19">
        <f t="shared" si="0"/>
        <v>375.30000000000274</v>
      </c>
      <c r="F27" s="11"/>
    </row>
    <row r="28" spans="1:7" s="21" customFormat="1" ht="16.5" customHeight="1" x14ac:dyDescent="0.25">
      <c r="A28" s="17">
        <v>44127</v>
      </c>
      <c r="B28" s="18" t="s">
        <v>7</v>
      </c>
      <c r="C28" s="15">
        <v>0</v>
      </c>
      <c r="D28" s="15"/>
      <c r="E28" s="19">
        <f t="shared" si="0"/>
        <v>375.30000000000274</v>
      </c>
      <c r="F28" s="11"/>
      <c r="G28" s="22"/>
    </row>
    <row r="29" spans="1:7" s="21" customFormat="1" ht="16.5" customHeight="1" x14ac:dyDescent="0.25">
      <c r="A29" s="17">
        <v>44128</v>
      </c>
      <c r="B29" s="18" t="s">
        <v>7</v>
      </c>
      <c r="C29" s="15">
        <v>0</v>
      </c>
      <c r="D29" s="15"/>
      <c r="E29" s="19">
        <f t="shared" si="0"/>
        <v>375.30000000000274</v>
      </c>
      <c r="F29" s="11"/>
      <c r="G29" s="22"/>
    </row>
    <row r="30" spans="1:7" s="21" customFormat="1" ht="16.5" customHeight="1" x14ac:dyDescent="0.25">
      <c r="A30" s="17">
        <v>44129</v>
      </c>
      <c r="B30" s="18" t="s">
        <v>7</v>
      </c>
      <c r="C30" s="15">
        <v>0</v>
      </c>
      <c r="D30" s="15"/>
      <c r="E30" s="19">
        <f t="shared" si="0"/>
        <v>375.30000000000274</v>
      </c>
      <c r="F30" s="11"/>
    </row>
    <row r="31" spans="1:7" s="21" customFormat="1" ht="16.5" customHeight="1" x14ac:dyDescent="0.25">
      <c r="A31" s="17">
        <v>44130</v>
      </c>
      <c r="B31" s="18" t="s">
        <v>7</v>
      </c>
      <c r="C31" s="15">
        <v>0</v>
      </c>
      <c r="D31" s="15"/>
      <c r="E31" s="19">
        <f t="shared" si="0"/>
        <v>375.30000000000274</v>
      </c>
      <c r="F31" s="11"/>
    </row>
    <row r="32" spans="1:7" s="21" customFormat="1" ht="16.5" customHeight="1" x14ac:dyDescent="0.25">
      <c r="A32" s="17">
        <v>44131</v>
      </c>
      <c r="B32" s="18" t="s">
        <v>7</v>
      </c>
      <c r="C32" s="15">
        <v>0</v>
      </c>
      <c r="D32" s="15"/>
      <c r="E32" s="19">
        <f t="shared" si="0"/>
        <v>375.30000000000274</v>
      </c>
      <c r="F32" s="11"/>
    </row>
    <row r="33" spans="1:6" s="21" customFormat="1" ht="16.5" customHeight="1" x14ac:dyDescent="0.25">
      <c r="A33" s="17">
        <v>44132</v>
      </c>
      <c r="B33" s="18" t="s">
        <v>7</v>
      </c>
      <c r="C33" s="15">
        <v>0</v>
      </c>
      <c r="D33" s="15"/>
      <c r="E33" s="19">
        <f t="shared" si="0"/>
        <v>375.30000000000274</v>
      </c>
      <c r="F33" s="11"/>
    </row>
    <row r="34" spans="1:6" s="21" customFormat="1" ht="16.5" customHeight="1" x14ac:dyDescent="0.25">
      <c r="A34" s="17">
        <v>44133</v>
      </c>
      <c r="B34" s="18" t="s">
        <v>7</v>
      </c>
      <c r="C34" s="15">
        <v>0</v>
      </c>
      <c r="D34" s="15"/>
      <c r="E34" s="19">
        <f t="shared" si="0"/>
        <v>375.30000000000274</v>
      </c>
      <c r="F34" s="11"/>
    </row>
    <row r="35" spans="1:6" s="21" customFormat="1" ht="16.5" customHeight="1" x14ac:dyDescent="0.25">
      <c r="A35" s="17">
        <v>44134</v>
      </c>
      <c r="B35" s="18" t="s">
        <v>7</v>
      </c>
      <c r="C35" s="15">
        <v>0</v>
      </c>
      <c r="D35" s="15"/>
      <c r="E35" s="19">
        <f t="shared" si="0"/>
        <v>375.30000000000274</v>
      </c>
      <c r="F35" s="11"/>
    </row>
    <row r="36" spans="1:6" s="21" customFormat="1" ht="16.5" customHeight="1" x14ac:dyDescent="0.25">
      <c r="A36" s="17">
        <v>44135</v>
      </c>
      <c r="B36" s="18" t="s">
        <v>7</v>
      </c>
      <c r="C36" s="15">
        <v>0</v>
      </c>
      <c r="D36" s="15"/>
      <c r="E36" s="19">
        <f t="shared" si="0"/>
        <v>375.30000000000274</v>
      </c>
      <c r="F36" s="11"/>
    </row>
    <row r="37" spans="1:6" s="21" customFormat="1" ht="16.5" customHeight="1" x14ac:dyDescent="0.25">
      <c r="A37" s="17"/>
      <c r="B37" s="18"/>
      <c r="C37" s="15"/>
      <c r="D37" s="15"/>
      <c r="E37" s="19"/>
      <c r="F37" s="11"/>
    </row>
    <row r="38" spans="1:6" s="21" customFormat="1" ht="16.5" customHeight="1" x14ac:dyDescent="0.25">
      <c r="A38" s="17"/>
      <c r="B38" s="18"/>
      <c r="C38" s="15"/>
      <c r="D38" s="15"/>
      <c r="E38" s="19"/>
      <c r="F38" s="11"/>
    </row>
    <row r="39" spans="1:6" s="21" customFormat="1" ht="23.25" customHeight="1" thickBot="1" x14ac:dyDescent="0.3">
      <c r="A39" s="24" t="s">
        <v>9</v>
      </c>
      <c r="B39" s="24"/>
      <c r="C39" s="25">
        <f>SUM(C6:C38)</f>
        <v>70</v>
      </c>
      <c r="D39" s="25">
        <f>SUM(D6:D38)</f>
        <v>0</v>
      </c>
      <c r="E39" s="26">
        <f>E38</f>
        <v>0</v>
      </c>
      <c r="F39" s="11"/>
    </row>
    <row r="40" spans="1:6" ht="13.5" thickTop="1" x14ac:dyDescent="0.2">
      <c r="A40" s="27"/>
      <c r="B40" s="27"/>
    </row>
    <row r="41" spans="1:6" x14ac:dyDescent="0.2">
      <c r="A41" s="27" t="s">
        <v>10</v>
      </c>
      <c r="B41" s="27"/>
    </row>
    <row r="42" spans="1:6" x14ac:dyDescent="0.2">
      <c r="E42" s="28"/>
    </row>
    <row r="43" spans="1:6" x14ac:dyDescent="0.2">
      <c r="A43" s="4" t="s">
        <v>15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Jan'20</vt:lpstr>
      <vt:lpstr>Feb'20</vt:lpstr>
      <vt:lpstr>Mar'20</vt:lpstr>
      <vt:lpstr>Oct'20</vt:lpstr>
      <vt:lpstr>Dec'20</vt:lpstr>
      <vt:lpstr>'Dec''20'!Print_Area</vt:lpstr>
      <vt:lpstr>'Feb''20'!Print_Area</vt:lpstr>
      <vt:lpstr>'Jan''20'!Print_Area</vt:lpstr>
      <vt:lpstr>'Mar''20'!Print_Area</vt:lpstr>
      <vt:lpstr>'Oct''20'!Print_Area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2021-02-22T07:45:38Z</cp:lastPrinted>
  <dcterms:created xsi:type="dcterms:W3CDTF">2020-01-13T02:42:53Z</dcterms:created>
  <dcterms:modified xsi:type="dcterms:W3CDTF">2021-02-22T07:45:39Z</dcterms:modified>
</cp:coreProperties>
</file>