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2755" windowHeight="9750"/>
  </bookViews>
  <sheets>
    <sheet name="Summary 2015" sheetId="1" r:id="rId1"/>
  </sheets>
  <calcPr calcId="144525"/>
</workbook>
</file>

<file path=xl/calcChain.xml><?xml version="1.0" encoding="utf-8"?>
<calcChain xmlns="http://schemas.openxmlformats.org/spreadsheetml/2006/main">
  <c r="G152" i="1" l="1"/>
  <c r="G149" i="1"/>
  <c r="E152" i="1"/>
  <c r="C152" i="1" l="1"/>
  <c r="G141" i="1"/>
  <c r="E141" i="1"/>
  <c r="C141" i="1"/>
  <c r="G121" i="1"/>
  <c r="E121" i="1"/>
  <c r="C121" i="1"/>
  <c r="G112" i="1"/>
  <c r="E112" i="1"/>
  <c r="C112" i="1"/>
  <c r="G105" i="1"/>
  <c r="E105" i="1"/>
  <c r="C105" i="1"/>
  <c r="G98" i="1"/>
  <c r="E98" i="1"/>
  <c r="C98" i="1"/>
  <c r="G91" i="1"/>
  <c r="E91" i="1"/>
  <c r="C91" i="1"/>
  <c r="G84" i="1"/>
  <c r="E84" i="1"/>
  <c r="C84" i="1"/>
  <c r="G76" i="1"/>
  <c r="E76" i="1"/>
  <c r="C76" i="1" l="1"/>
  <c r="G66" i="1"/>
  <c r="E66" i="1"/>
  <c r="C66" i="1"/>
  <c r="G59" i="1"/>
  <c r="E59" i="1"/>
  <c r="C59" i="1"/>
  <c r="G30" i="1"/>
  <c r="E30" i="1"/>
  <c r="C30" i="1"/>
  <c r="G13" i="1"/>
  <c r="E13" i="1"/>
  <c r="C13" i="1"/>
  <c r="G150" i="1"/>
  <c r="G151" i="1"/>
  <c r="G148" i="1"/>
  <c r="E149" i="1"/>
  <c r="E150" i="1"/>
  <c r="E151" i="1"/>
  <c r="E148" i="1"/>
  <c r="G119" i="1"/>
  <c r="G120" i="1"/>
  <c r="G118" i="1" l="1"/>
  <c r="G111" i="1"/>
  <c r="G104" i="1"/>
  <c r="G97" i="1"/>
  <c r="G90" i="1"/>
  <c r="G83" i="1"/>
  <c r="G82" i="1"/>
  <c r="G73" i="1"/>
  <c r="G74" i="1"/>
  <c r="G75" i="1"/>
  <c r="G72" i="1"/>
  <c r="G6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35" i="1"/>
  <c r="G19" i="1"/>
  <c r="G20" i="1"/>
  <c r="G21" i="1"/>
  <c r="G22" i="1"/>
  <c r="G23" i="1"/>
  <c r="G24" i="1"/>
  <c r="G25" i="1"/>
  <c r="G26" i="1"/>
  <c r="G27" i="1"/>
  <c r="G28" i="1"/>
  <c r="G29" i="1"/>
  <c r="G18" i="1"/>
  <c r="G5" i="1"/>
  <c r="G6" i="1"/>
  <c r="G7" i="1"/>
  <c r="G8" i="1"/>
  <c r="G9" i="1"/>
  <c r="G10" i="1"/>
  <c r="G11" i="1"/>
  <c r="G12" i="1"/>
  <c r="G4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26" i="1"/>
  <c r="E140" i="1" l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0" i="1" l="1"/>
  <c r="E119" i="1"/>
  <c r="E118" i="1"/>
  <c r="E111" i="1" l="1"/>
  <c r="E104" i="1" l="1"/>
  <c r="E97" i="1"/>
  <c r="E90" i="1"/>
  <c r="E83" i="1"/>
  <c r="E82" i="1"/>
  <c r="E75" i="1"/>
  <c r="E74" i="1"/>
  <c r="E73" i="1"/>
  <c r="E72" i="1"/>
  <c r="E65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29" i="1"/>
  <c r="E28" i="1"/>
  <c r="E27" i="1"/>
  <c r="E26" i="1"/>
  <c r="E25" i="1"/>
  <c r="E24" i="1"/>
  <c r="E23" i="1"/>
  <c r="E22" i="1"/>
  <c r="E21" i="1"/>
  <c r="E20" i="1"/>
  <c r="E19" i="1"/>
  <c r="E18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<sst xmlns="http://schemas.openxmlformats.org/spreadsheetml/2006/main" count="198" uniqueCount="104">
  <si>
    <t xml:space="preserve">    TIC Stock Record Summary 2015</t>
  </si>
  <si>
    <t>Clarity 8</t>
  </si>
  <si>
    <t>No.</t>
  </si>
  <si>
    <t>Item</t>
  </si>
  <si>
    <t>Stock Balance 
as at 31.12.2015</t>
  </si>
  <si>
    <t>Cost Price    (RM)</t>
  </si>
  <si>
    <t>Total Cost Price (RM)</t>
  </si>
  <si>
    <t>Selling Price
(RM)</t>
  </si>
  <si>
    <t>Street Art Notebook</t>
  </si>
  <si>
    <t>Postcards - Ernest Zacharevic</t>
  </si>
  <si>
    <t>Postcards - Street Sculpture</t>
  </si>
  <si>
    <t>Postcards - Art is RUBBISH is Art</t>
  </si>
  <si>
    <t>Postcards - Penang Glorious Food</t>
  </si>
  <si>
    <t>Postcards - Houses of Worship</t>
  </si>
  <si>
    <t>Tanjong Life -Book</t>
  </si>
  <si>
    <t>Tip Toe Tapir</t>
  </si>
  <si>
    <t>Pearly's Penang</t>
  </si>
  <si>
    <t>Studio Howard 2015</t>
  </si>
  <si>
    <t>Penang Shutter Window Postcards</t>
  </si>
  <si>
    <t>Clan House, Mansion &amp; Temple Postcards</t>
  </si>
  <si>
    <t>Scenes of Penang Postcards</t>
  </si>
  <si>
    <t>Cat Postcards</t>
  </si>
  <si>
    <t>Penang Postcards</t>
  </si>
  <si>
    <t>Printed Note Card (Colour)</t>
  </si>
  <si>
    <t>Photo Print</t>
  </si>
  <si>
    <t>Canvas Print</t>
  </si>
  <si>
    <t>Penang Calendar 2015</t>
  </si>
  <si>
    <t>Penang Architecture Postcard</t>
  </si>
  <si>
    <t>Penang Calendar 2016</t>
  </si>
  <si>
    <t>Photo Mouse Pad</t>
  </si>
  <si>
    <t>Kaki Creation 2015</t>
  </si>
  <si>
    <t>Stock Balance
as at 31.12.2015</t>
  </si>
  <si>
    <t>B&amp;W Post Cards - Streets of George Town</t>
  </si>
  <si>
    <t>B&amp;W Post Cards - Buildings of George Town</t>
  </si>
  <si>
    <t>B&amp;W Post Cards - Clan Jetty</t>
  </si>
  <si>
    <t>Penang Sketches Postcard (Colour Series II)</t>
  </si>
  <si>
    <t>A4 Penang Sketches</t>
  </si>
  <si>
    <t>A4 Print: Lotus and Mantis</t>
  </si>
  <si>
    <t>A4 Print: Lotus &amp; Dragonflies</t>
  </si>
  <si>
    <t xml:space="preserve">A4 Print: Two Goldfishes </t>
  </si>
  <si>
    <t>A4 Print: Flower &amp; Goldfishes</t>
  </si>
  <si>
    <t>A4 Print: I Love Mushrooms</t>
  </si>
  <si>
    <t>A4 Print: I Love Bugs</t>
  </si>
  <si>
    <t>Long Series Penang Sketches</t>
  </si>
  <si>
    <t>Long Series - Print: Cannonball Flower Princess</t>
  </si>
  <si>
    <t>Long Series - Print: Dance of Cannonball Flowers</t>
  </si>
  <si>
    <t>Long Series - Print: Two Hydrangea's Elfs</t>
  </si>
  <si>
    <t>Long Series - Print: Cannonball Flower Princess &amp; Friends</t>
  </si>
  <si>
    <t>Long Series - Print: Orchid Lover</t>
  </si>
  <si>
    <t>Long Series – Print: Succulent Hidde Princess</t>
  </si>
  <si>
    <t>Long Series – Print: The Cactus Valley</t>
  </si>
  <si>
    <t>Long Series – Print: Lotus &amp; Frogs</t>
  </si>
  <si>
    <t>Long Series – Print: The Monkey Family</t>
  </si>
  <si>
    <t>Long Series – Print: Hibiscus Little Girls</t>
  </si>
  <si>
    <t>Sketching Penang Book</t>
  </si>
  <si>
    <t>Journey Book - Line-line Journey Book</t>
  </si>
  <si>
    <t>Uncles in Kopitiam Postcards</t>
  </si>
  <si>
    <t>Red Star Production 2015</t>
  </si>
  <si>
    <t>Standard Edition - Kids on Bicycle</t>
  </si>
  <si>
    <t>Standard Edition - Old Motorcycle</t>
  </si>
  <si>
    <t>Blue Mansion Frame - Kids on Bicycle</t>
  </si>
  <si>
    <t>Red Wall Frame - Old Motorcycle</t>
  </si>
  <si>
    <t>Tropical Spice Garden 2015</t>
  </si>
  <si>
    <t>Stock Balance 
as at 15.12.2015</t>
  </si>
  <si>
    <t>Asia's Hidden Eden (Soft Cover)</t>
  </si>
  <si>
    <t>Asia's Hidden Eden (Hard Cover)</t>
  </si>
  <si>
    <t>Ong Jiang Teong 2015</t>
  </si>
  <si>
    <t>Penang Heritage Food</t>
  </si>
  <si>
    <t>Editorial Associate 2015</t>
  </si>
  <si>
    <t>Recollections by Tan Tiong Liat</t>
  </si>
  <si>
    <t>Penang Tourist Centre  2015</t>
  </si>
  <si>
    <t>Museum Adventure Pass</t>
  </si>
  <si>
    <t>Mount Miriam Hospital 2015</t>
  </si>
  <si>
    <t>Vignettes of Malaysian Book</t>
  </si>
  <si>
    <t>SpeakOut SIM card</t>
  </si>
  <si>
    <t>SpeakOut Credit Reload - RM10</t>
  </si>
  <si>
    <t>SpeakOut Credit Reload - RM3</t>
  </si>
  <si>
    <t>SpeakOut 2015</t>
  </si>
  <si>
    <t>PGT item 2015</t>
  </si>
  <si>
    <t>George Town Eco Pen</t>
  </si>
  <si>
    <t>Total Selling Price</t>
  </si>
  <si>
    <t>Total:</t>
  </si>
  <si>
    <t>HEHO 2015</t>
  </si>
  <si>
    <t>HEHO-Senior Citizen</t>
  </si>
  <si>
    <t>HEHO-Adult</t>
  </si>
  <si>
    <t>HEHO-Child</t>
  </si>
  <si>
    <t>HEHO-Family</t>
  </si>
  <si>
    <t>Penang Long Cottan Bag</t>
  </si>
  <si>
    <t>Penang Short Cottan Bag</t>
  </si>
  <si>
    <t>Penang Gold Collar Pin</t>
  </si>
  <si>
    <t>Penang Silver Collar Pin</t>
  </si>
  <si>
    <t>Street of Harmony Mug</t>
  </si>
  <si>
    <t>Street of Harmony Memo Pads</t>
  </si>
  <si>
    <t>Peranakan Tile Magnet (Box of 4)</t>
  </si>
  <si>
    <t>Peranakan Tile Magnet-Single (Round Green)</t>
  </si>
  <si>
    <t>Peranakan Tile Magnet-Single (Lily White)</t>
  </si>
  <si>
    <t>Peranakan Tile Magnet-Single (Two Flower)</t>
  </si>
  <si>
    <t>Peranakan Tile Magnet -Single (Purplelicious)</t>
  </si>
  <si>
    <t>Stamp (RM 1.00)</t>
  </si>
  <si>
    <t>Stamp (RM 0.30)</t>
  </si>
  <si>
    <t>Disposal Raincoat</t>
  </si>
  <si>
    <t>Li  Jynn 2015</t>
  </si>
  <si>
    <t xml:space="preserve"> Grand Total selling price for all  items = RM 38835.90 </t>
  </si>
  <si>
    <t>Grand total cost price for all  items = RM26424.74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</si>
</sst>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/>
    <xf numFmtId="49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2" xfId="0" applyBorder="1"/>
    <xf numFmtId="2" fontId="0" fillId="0" borderId="2" xfId="0" applyNumberFormat="1" applyBorder="1"/>
    <xf numFmtId="0" fontId="0" fillId="0" borderId="2" xfId="0" applyFill="1" applyBorder="1"/>
    <xf numFmtId="164" fontId="0" fillId="0" borderId="2" xfId="0" applyNumberForma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49" fontId="0" fillId="0" borderId="1" xfId="0" applyNumberFormat="1" applyFont="1" applyBorder="1" applyAlignment="1"/>
    <xf numFmtId="2" fontId="0" fillId="0" borderId="3" xfId="0" applyNumberFormat="1" applyBorder="1"/>
    <xf numFmtId="0" fontId="0" fillId="0" borderId="2" xfId="0" applyBorder="1" applyAlignment="1">
      <alignment horizontal="right"/>
    </xf>
    <xf numFmtId="2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/>
    <xf numFmtId="49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topLeftCell="A124" workbookViewId="0">
      <selection activeCell="G152" sqref="G152"/>
    </sheetView>
  </sheetViews>
  <sheetFormatPr defaultRowHeight="15" x14ac:dyDescent="0.25"/>
  <cols>
    <col min="2" max="2" width="50.85546875" customWidth="1"/>
    <col min="3" max="3" width="17.28515625" customWidth="1"/>
    <col min="4" max="4" width="14.85546875" customWidth="1"/>
    <col min="5" max="5" width="17.42578125" customWidth="1"/>
    <col min="6" max="6" width="14.28515625" customWidth="1"/>
    <col min="7" max="7" width="12.5703125" customWidth="1"/>
  </cols>
  <sheetData>
    <row r="1" spans="1:7" x14ac:dyDescent="0.25">
      <c r="D1" s="18" t="s">
        <v>0</v>
      </c>
      <c r="E1" s="18"/>
      <c r="F1" s="1"/>
    </row>
    <row r="2" spans="1:7" x14ac:dyDescent="0.25">
      <c r="A2" s="2" t="s">
        <v>1</v>
      </c>
      <c r="B2" s="2"/>
      <c r="F2" s="1"/>
    </row>
    <row r="3" spans="1:7" ht="47.25" x14ac:dyDescent="0.25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14" t="s">
        <v>80</v>
      </c>
    </row>
    <row r="4" spans="1:7" x14ac:dyDescent="0.25">
      <c r="A4" s="6">
        <v>1</v>
      </c>
      <c r="B4" s="6" t="s">
        <v>8</v>
      </c>
      <c r="C4" s="6">
        <v>6</v>
      </c>
      <c r="D4" s="7">
        <v>24</v>
      </c>
      <c r="E4" s="6">
        <f>D4*C4</f>
        <v>144</v>
      </c>
      <c r="F4" s="7">
        <v>30</v>
      </c>
      <c r="G4" s="6">
        <f>F4*C4</f>
        <v>180</v>
      </c>
    </row>
    <row r="5" spans="1:7" x14ac:dyDescent="0.25">
      <c r="A5" s="6">
        <v>2</v>
      </c>
      <c r="B5" s="6" t="s">
        <v>9</v>
      </c>
      <c r="C5" s="6">
        <v>6</v>
      </c>
      <c r="D5" s="7">
        <v>12</v>
      </c>
      <c r="E5" s="6">
        <f t="shared" ref="E5:E12" si="0">D5*C5</f>
        <v>72</v>
      </c>
      <c r="F5" s="7">
        <v>15</v>
      </c>
      <c r="G5" s="6">
        <f t="shared" ref="G5:G12" si="1">F5*C5</f>
        <v>90</v>
      </c>
    </row>
    <row r="6" spans="1:7" x14ac:dyDescent="0.25">
      <c r="A6" s="6">
        <v>3</v>
      </c>
      <c r="B6" s="6" t="s">
        <v>10</v>
      </c>
      <c r="C6" s="6">
        <v>16</v>
      </c>
      <c r="D6" s="7">
        <v>12</v>
      </c>
      <c r="E6" s="6">
        <f t="shared" si="0"/>
        <v>192</v>
      </c>
      <c r="F6" s="7">
        <v>15</v>
      </c>
      <c r="G6" s="6">
        <f t="shared" si="1"/>
        <v>240</v>
      </c>
    </row>
    <row r="7" spans="1:7" x14ac:dyDescent="0.25">
      <c r="A7" s="6">
        <v>4</v>
      </c>
      <c r="B7" s="6" t="s">
        <v>11</v>
      </c>
      <c r="C7" s="6">
        <v>5</v>
      </c>
      <c r="D7" s="7">
        <v>12</v>
      </c>
      <c r="E7" s="6">
        <f t="shared" si="0"/>
        <v>60</v>
      </c>
      <c r="F7" s="7">
        <v>15</v>
      </c>
      <c r="G7" s="6">
        <f t="shared" si="1"/>
        <v>75</v>
      </c>
    </row>
    <row r="8" spans="1:7" x14ac:dyDescent="0.25">
      <c r="A8" s="6">
        <v>5</v>
      </c>
      <c r="B8" s="6" t="s">
        <v>12</v>
      </c>
      <c r="C8" s="6">
        <v>12</v>
      </c>
      <c r="D8" s="7">
        <v>12</v>
      </c>
      <c r="E8" s="6">
        <f t="shared" si="0"/>
        <v>144</v>
      </c>
      <c r="F8" s="7">
        <v>15</v>
      </c>
      <c r="G8" s="6">
        <f t="shared" si="1"/>
        <v>180</v>
      </c>
    </row>
    <row r="9" spans="1:7" x14ac:dyDescent="0.25">
      <c r="A9" s="6">
        <v>6</v>
      </c>
      <c r="B9" s="6" t="s">
        <v>13</v>
      </c>
      <c r="C9" s="6">
        <v>13</v>
      </c>
      <c r="D9" s="7">
        <v>12</v>
      </c>
      <c r="E9" s="6">
        <f t="shared" si="0"/>
        <v>156</v>
      </c>
      <c r="F9" s="7">
        <v>15</v>
      </c>
      <c r="G9" s="6">
        <f t="shared" si="1"/>
        <v>195</v>
      </c>
    </row>
    <row r="10" spans="1:7" x14ac:dyDescent="0.25">
      <c r="A10" s="6">
        <v>7</v>
      </c>
      <c r="B10" s="6" t="s">
        <v>14</v>
      </c>
      <c r="C10" s="6">
        <v>10</v>
      </c>
      <c r="D10" s="7">
        <v>31.2</v>
      </c>
      <c r="E10" s="6">
        <f t="shared" si="0"/>
        <v>312</v>
      </c>
      <c r="F10" s="7">
        <v>39</v>
      </c>
      <c r="G10" s="6">
        <f t="shared" si="1"/>
        <v>390</v>
      </c>
    </row>
    <row r="11" spans="1:7" x14ac:dyDescent="0.25">
      <c r="A11" s="6">
        <v>8</v>
      </c>
      <c r="B11" s="6" t="s">
        <v>15</v>
      </c>
      <c r="C11" s="6">
        <v>5</v>
      </c>
      <c r="D11" s="7">
        <v>24</v>
      </c>
      <c r="E11" s="6">
        <f t="shared" si="0"/>
        <v>120</v>
      </c>
      <c r="F11" s="7">
        <v>30</v>
      </c>
      <c r="G11" s="6">
        <f t="shared" si="1"/>
        <v>150</v>
      </c>
    </row>
    <row r="12" spans="1:7" x14ac:dyDescent="0.25">
      <c r="A12" s="6">
        <v>9</v>
      </c>
      <c r="B12" s="6" t="s">
        <v>16</v>
      </c>
      <c r="C12" s="6">
        <v>7</v>
      </c>
      <c r="D12" s="7">
        <v>48</v>
      </c>
      <c r="E12" s="6">
        <f t="shared" si="0"/>
        <v>336</v>
      </c>
      <c r="F12" s="7">
        <v>60</v>
      </c>
      <c r="G12" s="6">
        <f t="shared" si="1"/>
        <v>420</v>
      </c>
    </row>
    <row r="13" spans="1:7" ht="15.75" x14ac:dyDescent="0.25">
      <c r="B13" s="15" t="s">
        <v>81</v>
      </c>
      <c r="C13" s="6">
        <f>SUM(C4:C12)</f>
        <v>80</v>
      </c>
      <c r="D13" s="7"/>
      <c r="E13" s="7">
        <f>SUM(E4:E12)</f>
        <v>1536</v>
      </c>
      <c r="F13" s="7"/>
      <c r="G13" s="16">
        <f>SUM(G4:G12)</f>
        <v>1920</v>
      </c>
    </row>
    <row r="16" spans="1:7" x14ac:dyDescent="0.25">
      <c r="A16" s="17" t="s">
        <v>17</v>
      </c>
      <c r="B16" s="17"/>
      <c r="F16" s="1"/>
    </row>
    <row r="17" spans="1:7" ht="47.25" x14ac:dyDescent="0.25">
      <c r="A17" s="3" t="s">
        <v>2</v>
      </c>
      <c r="B17" s="3" t="s">
        <v>3</v>
      </c>
      <c r="C17" s="4" t="s">
        <v>4</v>
      </c>
      <c r="D17" s="4" t="s">
        <v>5</v>
      </c>
      <c r="E17" s="4" t="s">
        <v>6</v>
      </c>
      <c r="F17" s="5" t="s">
        <v>7</v>
      </c>
      <c r="G17" s="14" t="s">
        <v>80</v>
      </c>
    </row>
    <row r="18" spans="1:7" x14ac:dyDescent="0.25">
      <c r="A18" s="6">
        <v>1</v>
      </c>
      <c r="B18" s="6" t="s">
        <v>18</v>
      </c>
      <c r="C18" s="6">
        <v>11</v>
      </c>
      <c r="D18" s="7">
        <v>11.2</v>
      </c>
      <c r="E18" s="6">
        <f>D18*C18</f>
        <v>123.19999999999999</v>
      </c>
      <c r="F18" s="7">
        <v>16</v>
      </c>
      <c r="G18" s="6">
        <f>F18*C18</f>
        <v>176</v>
      </c>
    </row>
    <row r="19" spans="1:7" x14ac:dyDescent="0.25">
      <c r="A19" s="6">
        <v>2</v>
      </c>
      <c r="B19" s="6" t="s">
        <v>19</v>
      </c>
      <c r="C19" s="6">
        <v>27</v>
      </c>
      <c r="D19" s="7">
        <v>11.2</v>
      </c>
      <c r="E19" s="6">
        <f t="shared" ref="E19:E29" si="2">D19*C19</f>
        <v>302.39999999999998</v>
      </c>
      <c r="F19" s="7">
        <v>16</v>
      </c>
      <c r="G19" s="6">
        <f t="shared" ref="G19:G29" si="3">F19*C19</f>
        <v>432</v>
      </c>
    </row>
    <row r="20" spans="1:7" x14ac:dyDescent="0.25">
      <c r="A20" s="6">
        <v>3</v>
      </c>
      <c r="B20" s="6" t="s">
        <v>20</v>
      </c>
      <c r="C20" s="6">
        <v>9</v>
      </c>
      <c r="D20" s="7">
        <v>11.2</v>
      </c>
      <c r="E20" s="6">
        <f t="shared" si="2"/>
        <v>100.8</v>
      </c>
      <c r="F20" s="7">
        <v>16</v>
      </c>
      <c r="G20" s="6">
        <f t="shared" si="3"/>
        <v>144</v>
      </c>
    </row>
    <row r="21" spans="1:7" x14ac:dyDescent="0.25">
      <c r="A21" s="6">
        <v>4</v>
      </c>
      <c r="B21" s="6" t="s">
        <v>21</v>
      </c>
      <c r="C21" s="6">
        <v>14</v>
      </c>
      <c r="D21" s="7">
        <v>11.2</v>
      </c>
      <c r="E21" s="6">
        <f t="shared" si="2"/>
        <v>156.79999999999998</v>
      </c>
      <c r="F21" s="7">
        <v>16</v>
      </c>
      <c r="G21" s="6">
        <f t="shared" si="3"/>
        <v>224</v>
      </c>
    </row>
    <row r="22" spans="1:7" x14ac:dyDescent="0.25">
      <c r="A22" s="6">
        <v>5</v>
      </c>
      <c r="B22" s="6" t="s">
        <v>22</v>
      </c>
      <c r="C22" s="6">
        <v>18</v>
      </c>
      <c r="D22" s="7">
        <v>17.5</v>
      </c>
      <c r="E22" s="6">
        <f t="shared" si="2"/>
        <v>315</v>
      </c>
      <c r="F22" s="7">
        <v>25</v>
      </c>
      <c r="G22" s="6">
        <f t="shared" si="3"/>
        <v>450</v>
      </c>
    </row>
    <row r="23" spans="1:7" x14ac:dyDescent="0.25">
      <c r="A23" s="6">
        <v>6</v>
      </c>
      <c r="B23" s="6" t="s">
        <v>23</v>
      </c>
      <c r="C23" s="6">
        <v>25</v>
      </c>
      <c r="D23" s="7">
        <v>7</v>
      </c>
      <c r="E23" s="6">
        <f t="shared" si="2"/>
        <v>175</v>
      </c>
      <c r="F23" s="7">
        <v>10</v>
      </c>
      <c r="G23" s="6">
        <f t="shared" si="3"/>
        <v>250</v>
      </c>
    </row>
    <row r="24" spans="1:7" x14ac:dyDescent="0.25">
      <c r="A24" s="6">
        <v>7</v>
      </c>
      <c r="B24" s="6" t="s">
        <v>24</v>
      </c>
      <c r="C24" s="6">
        <v>33</v>
      </c>
      <c r="D24" s="7">
        <v>84</v>
      </c>
      <c r="E24" s="6">
        <f t="shared" si="2"/>
        <v>2772</v>
      </c>
      <c r="F24" s="7">
        <v>120</v>
      </c>
      <c r="G24" s="6">
        <f t="shared" si="3"/>
        <v>3960</v>
      </c>
    </row>
    <row r="25" spans="1:7" x14ac:dyDescent="0.25">
      <c r="A25" s="6">
        <v>8</v>
      </c>
      <c r="B25" s="6" t="s">
        <v>25</v>
      </c>
      <c r="C25" s="6">
        <v>6</v>
      </c>
      <c r="D25" s="7">
        <v>966</v>
      </c>
      <c r="E25" s="6">
        <f t="shared" si="2"/>
        <v>5796</v>
      </c>
      <c r="F25" s="7">
        <v>1380</v>
      </c>
      <c r="G25" s="6">
        <f t="shared" si="3"/>
        <v>8280</v>
      </c>
    </row>
    <row r="26" spans="1:7" x14ac:dyDescent="0.25">
      <c r="A26" s="8">
        <v>9</v>
      </c>
      <c r="B26" s="8" t="s">
        <v>26</v>
      </c>
      <c r="C26" s="8">
        <v>1</v>
      </c>
      <c r="D26" s="7">
        <v>28</v>
      </c>
      <c r="E26" s="6">
        <f t="shared" si="2"/>
        <v>28</v>
      </c>
      <c r="F26" s="7">
        <v>40</v>
      </c>
      <c r="G26" s="6">
        <f t="shared" si="3"/>
        <v>40</v>
      </c>
    </row>
    <row r="27" spans="1:7" x14ac:dyDescent="0.25">
      <c r="A27" s="8">
        <v>10</v>
      </c>
      <c r="B27" s="8" t="s">
        <v>27</v>
      </c>
      <c r="C27" s="8">
        <v>4</v>
      </c>
      <c r="D27" s="7">
        <v>11.2</v>
      </c>
      <c r="E27" s="6">
        <f t="shared" si="2"/>
        <v>44.8</v>
      </c>
      <c r="F27" s="7">
        <v>16</v>
      </c>
      <c r="G27" s="6">
        <f t="shared" si="3"/>
        <v>64</v>
      </c>
    </row>
    <row r="28" spans="1:7" x14ac:dyDescent="0.25">
      <c r="A28" s="8">
        <v>11</v>
      </c>
      <c r="B28" s="8" t="s">
        <v>28</v>
      </c>
      <c r="C28" s="8">
        <v>11</v>
      </c>
      <c r="D28" s="7">
        <v>31.5</v>
      </c>
      <c r="E28" s="6">
        <f t="shared" si="2"/>
        <v>346.5</v>
      </c>
      <c r="F28" s="7">
        <v>45</v>
      </c>
      <c r="G28" s="6">
        <f t="shared" si="3"/>
        <v>495</v>
      </c>
    </row>
    <row r="29" spans="1:7" x14ac:dyDescent="0.25">
      <c r="A29" s="8">
        <v>12</v>
      </c>
      <c r="B29" s="8" t="s">
        <v>29</v>
      </c>
      <c r="C29" s="8">
        <v>13</v>
      </c>
      <c r="D29" s="7">
        <v>15.4</v>
      </c>
      <c r="E29" s="6">
        <f t="shared" si="2"/>
        <v>200.20000000000002</v>
      </c>
      <c r="F29" s="7">
        <v>22</v>
      </c>
      <c r="G29" s="6">
        <f t="shared" si="3"/>
        <v>286</v>
      </c>
    </row>
    <row r="30" spans="1:7" ht="15.75" x14ac:dyDescent="0.25">
      <c r="B30" s="15" t="s">
        <v>81</v>
      </c>
      <c r="C30" s="6">
        <f>SUM(C18:C29)</f>
        <v>172</v>
      </c>
      <c r="D30" s="7"/>
      <c r="E30" s="7">
        <f>SUM(E18:E29)</f>
        <v>10360.700000000001</v>
      </c>
      <c r="F30" s="7"/>
      <c r="G30" s="16">
        <f>SUM(G18:G29)</f>
        <v>14801</v>
      </c>
    </row>
    <row r="33" spans="1:7" x14ac:dyDescent="0.25">
      <c r="A33" s="17" t="s">
        <v>30</v>
      </c>
      <c r="B33" s="17"/>
      <c r="F33" s="1"/>
    </row>
    <row r="34" spans="1:7" ht="47.25" x14ac:dyDescent="0.25">
      <c r="A34" s="3" t="s">
        <v>2</v>
      </c>
      <c r="B34" s="3" t="s">
        <v>3</v>
      </c>
      <c r="C34" s="4" t="s">
        <v>31</v>
      </c>
      <c r="D34" s="4" t="s">
        <v>5</v>
      </c>
      <c r="E34" s="4" t="s">
        <v>6</v>
      </c>
      <c r="F34" s="5" t="s">
        <v>7</v>
      </c>
      <c r="G34" s="14" t="s">
        <v>80</v>
      </c>
    </row>
    <row r="35" spans="1:7" x14ac:dyDescent="0.25">
      <c r="A35" s="6">
        <v>1</v>
      </c>
      <c r="B35" s="9" t="s">
        <v>32</v>
      </c>
      <c r="C35" s="6">
        <v>7</v>
      </c>
      <c r="D35" s="7">
        <v>14</v>
      </c>
      <c r="E35" s="6">
        <f>D35*C35</f>
        <v>98</v>
      </c>
      <c r="F35" s="7">
        <v>20</v>
      </c>
      <c r="G35" s="6">
        <f>F35*C35</f>
        <v>140</v>
      </c>
    </row>
    <row r="36" spans="1:7" x14ac:dyDescent="0.25">
      <c r="A36" s="8">
        <v>2</v>
      </c>
      <c r="B36" s="10" t="s">
        <v>33</v>
      </c>
      <c r="C36" s="6">
        <v>8</v>
      </c>
      <c r="D36" s="7">
        <v>14</v>
      </c>
      <c r="E36" s="6">
        <f t="shared" ref="E36:E58" si="4">D36*C36</f>
        <v>112</v>
      </c>
      <c r="F36" s="7">
        <v>20</v>
      </c>
      <c r="G36" s="6">
        <f t="shared" ref="G36:G58" si="5">F36*C36</f>
        <v>160</v>
      </c>
    </row>
    <row r="37" spans="1:7" x14ac:dyDescent="0.25">
      <c r="A37" s="8">
        <v>3</v>
      </c>
      <c r="B37" s="10" t="s">
        <v>34</v>
      </c>
      <c r="C37" s="6">
        <v>15</v>
      </c>
      <c r="D37" s="7">
        <v>14</v>
      </c>
      <c r="E37" s="6">
        <f t="shared" si="4"/>
        <v>210</v>
      </c>
      <c r="F37" s="7">
        <v>20</v>
      </c>
      <c r="G37" s="6">
        <f t="shared" si="5"/>
        <v>300</v>
      </c>
    </row>
    <row r="38" spans="1:7" x14ac:dyDescent="0.25">
      <c r="A38" s="8">
        <v>4</v>
      </c>
      <c r="B38" s="10" t="s">
        <v>35</v>
      </c>
      <c r="C38" s="6">
        <v>6</v>
      </c>
      <c r="D38" s="7">
        <v>17.5</v>
      </c>
      <c r="E38" s="6">
        <f t="shared" si="4"/>
        <v>105</v>
      </c>
      <c r="F38" s="7">
        <v>25</v>
      </c>
      <c r="G38" s="6">
        <f t="shared" si="5"/>
        <v>150</v>
      </c>
    </row>
    <row r="39" spans="1:7" x14ac:dyDescent="0.25">
      <c r="A39" s="8">
        <v>5</v>
      </c>
      <c r="B39" s="10" t="s">
        <v>36</v>
      </c>
      <c r="C39" s="6">
        <v>17</v>
      </c>
      <c r="D39" s="7">
        <v>14</v>
      </c>
      <c r="E39" s="6">
        <f t="shared" si="4"/>
        <v>238</v>
      </c>
      <c r="F39" s="7">
        <v>20</v>
      </c>
      <c r="G39" s="6">
        <f t="shared" si="5"/>
        <v>340</v>
      </c>
    </row>
    <row r="40" spans="1:7" x14ac:dyDescent="0.25">
      <c r="A40" s="8">
        <v>6</v>
      </c>
      <c r="B40" s="10" t="s">
        <v>37</v>
      </c>
      <c r="C40" s="6">
        <v>2</v>
      </c>
      <c r="D40" s="7">
        <v>14</v>
      </c>
      <c r="E40" s="6">
        <f t="shared" si="4"/>
        <v>28</v>
      </c>
      <c r="F40" s="7">
        <v>20</v>
      </c>
      <c r="G40" s="6">
        <f t="shared" si="5"/>
        <v>40</v>
      </c>
    </row>
    <row r="41" spans="1:7" x14ac:dyDescent="0.25">
      <c r="A41" s="8">
        <v>7</v>
      </c>
      <c r="B41" s="10" t="s">
        <v>38</v>
      </c>
      <c r="C41" s="6">
        <v>0</v>
      </c>
      <c r="D41" s="7">
        <v>14</v>
      </c>
      <c r="E41" s="6">
        <f t="shared" si="4"/>
        <v>0</v>
      </c>
      <c r="F41" s="7">
        <v>20</v>
      </c>
      <c r="G41" s="6">
        <f t="shared" si="5"/>
        <v>0</v>
      </c>
    </row>
    <row r="42" spans="1:7" x14ac:dyDescent="0.25">
      <c r="A42" s="8">
        <v>8</v>
      </c>
      <c r="B42" s="10" t="s">
        <v>39</v>
      </c>
      <c r="C42" s="6">
        <v>1</v>
      </c>
      <c r="D42" s="7">
        <v>14</v>
      </c>
      <c r="E42" s="6">
        <f t="shared" si="4"/>
        <v>14</v>
      </c>
      <c r="F42" s="7">
        <v>20</v>
      </c>
      <c r="G42" s="6">
        <f t="shared" si="5"/>
        <v>20</v>
      </c>
    </row>
    <row r="43" spans="1:7" x14ac:dyDescent="0.25">
      <c r="A43" s="8">
        <v>9</v>
      </c>
      <c r="B43" s="10" t="s">
        <v>40</v>
      </c>
      <c r="C43" s="6">
        <v>0</v>
      </c>
      <c r="D43" s="7">
        <v>14</v>
      </c>
      <c r="E43" s="6">
        <f t="shared" si="4"/>
        <v>0</v>
      </c>
      <c r="F43" s="7">
        <v>20</v>
      </c>
      <c r="G43" s="6">
        <f t="shared" si="5"/>
        <v>0</v>
      </c>
    </row>
    <row r="44" spans="1:7" x14ac:dyDescent="0.25">
      <c r="A44" s="8">
        <v>10</v>
      </c>
      <c r="B44" s="10" t="s">
        <v>41</v>
      </c>
      <c r="C44" s="6">
        <v>0</v>
      </c>
      <c r="D44" s="7">
        <v>14</v>
      </c>
      <c r="E44" s="6">
        <f t="shared" si="4"/>
        <v>0</v>
      </c>
      <c r="F44" s="7">
        <v>20</v>
      </c>
      <c r="G44" s="6">
        <f t="shared" si="5"/>
        <v>0</v>
      </c>
    </row>
    <row r="45" spans="1:7" x14ac:dyDescent="0.25">
      <c r="A45" s="8">
        <v>11</v>
      </c>
      <c r="B45" s="10" t="s">
        <v>42</v>
      </c>
      <c r="C45" s="6">
        <v>2</v>
      </c>
      <c r="D45" s="7">
        <v>14</v>
      </c>
      <c r="E45" s="6">
        <f t="shared" si="4"/>
        <v>28</v>
      </c>
      <c r="F45" s="7">
        <v>20</v>
      </c>
      <c r="G45" s="6">
        <f t="shared" si="5"/>
        <v>40</v>
      </c>
    </row>
    <row r="46" spans="1:7" x14ac:dyDescent="0.25">
      <c r="A46" s="8">
        <v>12</v>
      </c>
      <c r="B46" s="10" t="s">
        <v>43</v>
      </c>
      <c r="C46" s="6">
        <v>11</v>
      </c>
      <c r="D46" s="7">
        <v>14</v>
      </c>
      <c r="E46" s="6">
        <f t="shared" si="4"/>
        <v>154</v>
      </c>
      <c r="F46" s="7">
        <v>20</v>
      </c>
      <c r="G46" s="6">
        <f t="shared" si="5"/>
        <v>220</v>
      </c>
    </row>
    <row r="47" spans="1:7" x14ac:dyDescent="0.25">
      <c r="A47" s="6">
        <v>13</v>
      </c>
      <c r="B47" s="6" t="s">
        <v>44</v>
      </c>
      <c r="C47" s="6">
        <v>2</v>
      </c>
      <c r="D47" s="7">
        <v>17.5</v>
      </c>
      <c r="E47" s="6">
        <f t="shared" si="4"/>
        <v>35</v>
      </c>
      <c r="F47" s="7">
        <v>25</v>
      </c>
      <c r="G47" s="6">
        <f t="shared" si="5"/>
        <v>50</v>
      </c>
    </row>
    <row r="48" spans="1:7" x14ac:dyDescent="0.25">
      <c r="A48" s="6">
        <v>14</v>
      </c>
      <c r="B48" s="6" t="s">
        <v>45</v>
      </c>
      <c r="C48" s="6">
        <v>2</v>
      </c>
      <c r="D48" s="7">
        <v>17.5</v>
      </c>
      <c r="E48" s="6">
        <f t="shared" si="4"/>
        <v>35</v>
      </c>
      <c r="F48" s="7">
        <v>25</v>
      </c>
      <c r="G48" s="6">
        <f t="shared" si="5"/>
        <v>50</v>
      </c>
    </row>
    <row r="49" spans="1:7" x14ac:dyDescent="0.25">
      <c r="A49" s="6">
        <v>15</v>
      </c>
      <c r="B49" s="6" t="s">
        <v>46</v>
      </c>
      <c r="C49" s="6">
        <v>0</v>
      </c>
      <c r="D49" s="7">
        <v>17.5</v>
      </c>
      <c r="E49" s="6">
        <f t="shared" si="4"/>
        <v>0</v>
      </c>
      <c r="F49" s="7">
        <v>25</v>
      </c>
      <c r="G49" s="6">
        <f t="shared" si="5"/>
        <v>0</v>
      </c>
    </row>
    <row r="50" spans="1:7" x14ac:dyDescent="0.25">
      <c r="A50" s="6">
        <v>16</v>
      </c>
      <c r="B50" s="6" t="s">
        <v>47</v>
      </c>
      <c r="C50" s="6">
        <v>2</v>
      </c>
      <c r="D50" s="7">
        <v>17.5</v>
      </c>
      <c r="E50" s="6">
        <f t="shared" si="4"/>
        <v>35</v>
      </c>
      <c r="F50" s="7">
        <v>25</v>
      </c>
      <c r="G50" s="6">
        <f t="shared" si="5"/>
        <v>50</v>
      </c>
    </row>
    <row r="51" spans="1:7" x14ac:dyDescent="0.25">
      <c r="A51" s="6">
        <v>17</v>
      </c>
      <c r="B51" s="6" t="s">
        <v>48</v>
      </c>
      <c r="C51" s="6">
        <v>4</v>
      </c>
      <c r="D51" s="7">
        <v>17.5</v>
      </c>
      <c r="E51" s="6">
        <f t="shared" si="4"/>
        <v>70</v>
      </c>
      <c r="F51" s="7">
        <v>25</v>
      </c>
      <c r="G51" s="6">
        <f t="shared" si="5"/>
        <v>100</v>
      </c>
    </row>
    <row r="52" spans="1:7" x14ac:dyDescent="0.25">
      <c r="A52" s="6">
        <v>18</v>
      </c>
      <c r="B52" s="6" t="s">
        <v>49</v>
      </c>
      <c r="C52" s="6">
        <v>3</v>
      </c>
      <c r="D52" s="7">
        <v>17.5</v>
      </c>
      <c r="E52" s="6">
        <f t="shared" si="4"/>
        <v>52.5</v>
      </c>
      <c r="F52" s="7">
        <v>25</v>
      </c>
      <c r="G52" s="6">
        <f t="shared" si="5"/>
        <v>75</v>
      </c>
    </row>
    <row r="53" spans="1:7" x14ac:dyDescent="0.25">
      <c r="A53" s="6">
        <v>19</v>
      </c>
      <c r="B53" s="6" t="s">
        <v>50</v>
      </c>
      <c r="C53" s="6">
        <v>2</v>
      </c>
      <c r="D53" s="7">
        <v>17.5</v>
      </c>
      <c r="E53" s="6">
        <f t="shared" si="4"/>
        <v>35</v>
      </c>
      <c r="F53" s="7">
        <v>25</v>
      </c>
      <c r="G53" s="6">
        <f t="shared" si="5"/>
        <v>50</v>
      </c>
    </row>
    <row r="54" spans="1:7" x14ac:dyDescent="0.25">
      <c r="A54" s="6">
        <v>20</v>
      </c>
      <c r="B54" s="6" t="s">
        <v>51</v>
      </c>
      <c r="C54" s="6">
        <v>2</v>
      </c>
      <c r="D54" s="7">
        <v>17.5</v>
      </c>
      <c r="E54" s="6">
        <f t="shared" si="4"/>
        <v>35</v>
      </c>
      <c r="F54" s="7">
        <v>25</v>
      </c>
      <c r="G54" s="6">
        <f t="shared" si="5"/>
        <v>50</v>
      </c>
    </row>
    <row r="55" spans="1:7" x14ac:dyDescent="0.25">
      <c r="A55" s="6">
        <v>21</v>
      </c>
      <c r="B55" s="6" t="s">
        <v>52</v>
      </c>
      <c r="C55" s="6">
        <v>2</v>
      </c>
      <c r="D55" s="7">
        <v>17.5</v>
      </c>
      <c r="E55" s="6">
        <f t="shared" si="4"/>
        <v>35</v>
      </c>
      <c r="F55" s="7">
        <v>25</v>
      </c>
      <c r="G55" s="6">
        <f t="shared" si="5"/>
        <v>50</v>
      </c>
    </row>
    <row r="56" spans="1:7" x14ac:dyDescent="0.25">
      <c r="A56" s="6">
        <v>22</v>
      </c>
      <c r="B56" s="6" t="s">
        <v>53</v>
      </c>
      <c r="C56" s="6">
        <v>3</v>
      </c>
      <c r="D56" s="7">
        <v>17.5</v>
      </c>
      <c r="E56" s="6">
        <f t="shared" si="4"/>
        <v>52.5</v>
      </c>
      <c r="F56" s="7">
        <v>25</v>
      </c>
      <c r="G56" s="6">
        <f t="shared" si="5"/>
        <v>75</v>
      </c>
    </row>
    <row r="57" spans="1:7" x14ac:dyDescent="0.25">
      <c r="A57" s="6">
        <v>23</v>
      </c>
      <c r="B57" s="6" t="s">
        <v>54</v>
      </c>
      <c r="C57" s="6">
        <v>5</v>
      </c>
      <c r="D57" s="7">
        <v>17.5</v>
      </c>
      <c r="E57" s="6">
        <f t="shared" si="4"/>
        <v>87.5</v>
      </c>
      <c r="F57" s="7">
        <v>25</v>
      </c>
      <c r="G57" s="6">
        <f t="shared" si="5"/>
        <v>125</v>
      </c>
    </row>
    <row r="58" spans="1:7" x14ac:dyDescent="0.25">
      <c r="A58" s="6">
        <v>24</v>
      </c>
      <c r="B58" s="6" t="s">
        <v>55</v>
      </c>
      <c r="C58" s="6">
        <v>0</v>
      </c>
      <c r="D58" s="7">
        <v>35</v>
      </c>
      <c r="E58" s="6">
        <f t="shared" si="4"/>
        <v>0</v>
      </c>
      <c r="F58" s="7">
        <v>45</v>
      </c>
      <c r="G58" s="6">
        <f t="shared" si="5"/>
        <v>0</v>
      </c>
    </row>
    <row r="59" spans="1:7" ht="15.75" x14ac:dyDescent="0.25">
      <c r="B59" s="15" t="s">
        <v>81</v>
      </c>
      <c r="C59" s="6">
        <f>SUM(C35:C58)</f>
        <v>96</v>
      </c>
      <c r="D59" s="7"/>
      <c r="E59" s="7">
        <f>SUM(E34:E58)</f>
        <v>1459.5</v>
      </c>
      <c r="F59" s="7"/>
      <c r="G59" s="16">
        <f>SUM(G35:G58)</f>
        <v>2085</v>
      </c>
    </row>
    <row r="62" spans="1:7" x14ac:dyDescent="0.25">
      <c r="A62" s="17" t="s">
        <v>101</v>
      </c>
      <c r="B62" s="17"/>
      <c r="F62" s="1"/>
    </row>
    <row r="63" spans="1:7" x14ac:dyDescent="0.25">
      <c r="A63" s="11"/>
      <c r="B63" s="11"/>
      <c r="F63" s="1"/>
    </row>
    <row r="64" spans="1:7" ht="47.25" x14ac:dyDescent="0.25">
      <c r="A64" s="3" t="s">
        <v>2</v>
      </c>
      <c r="B64" s="3" t="s">
        <v>3</v>
      </c>
      <c r="C64" s="4" t="s">
        <v>4</v>
      </c>
      <c r="D64" s="4" t="s">
        <v>5</v>
      </c>
      <c r="E64" s="4" t="s">
        <v>6</v>
      </c>
      <c r="F64" s="5" t="s">
        <v>7</v>
      </c>
      <c r="G64" s="14" t="s">
        <v>80</v>
      </c>
    </row>
    <row r="65" spans="1:7" x14ac:dyDescent="0.25">
      <c r="A65" s="6">
        <v>1</v>
      </c>
      <c r="B65" s="6" t="s">
        <v>56</v>
      </c>
      <c r="C65" s="6">
        <v>11</v>
      </c>
      <c r="D65" s="6">
        <v>5.6</v>
      </c>
      <c r="E65" s="6">
        <f>D65*C65</f>
        <v>61.599999999999994</v>
      </c>
      <c r="F65" s="7">
        <v>8</v>
      </c>
      <c r="G65" s="6">
        <f>F65*C65</f>
        <v>88</v>
      </c>
    </row>
    <row r="66" spans="1:7" ht="15.75" x14ac:dyDescent="0.25">
      <c r="B66" s="15" t="s">
        <v>81</v>
      </c>
      <c r="C66" s="6">
        <f>SUM(C65:C65)</f>
        <v>11</v>
      </c>
      <c r="D66" s="7"/>
      <c r="E66" s="7">
        <f>SUM(E65:E65)</f>
        <v>61.599999999999994</v>
      </c>
      <c r="F66" s="7"/>
      <c r="G66" s="16">
        <f>SUM(G65:G65)</f>
        <v>88</v>
      </c>
    </row>
    <row r="69" spans="1:7" x14ac:dyDescent="0.25">
      <c r="A69" s="17" t="s">
        <v>57</v>
      </c>
      <c r="B69" s="17"/>
      <c r="F69" s="1"/>
    </row>
    <row r="70" spans="1:7" x14ac:dyDescent="0.25">
      <c r="A70" s="11"/>
      <c r="B70" s="11"/>
      <c r="F70" s="1"/>
    </row>
    <row r="71" spans="1:7" ht="47.25" x14ac:dyDescent="0.25">
      <c r="A71" s="3" t="s">
        <v>2</v>
      </c>
      <c r="B71" s="3" t="s">
        <v>3</v>
      </c>
      <c r="C71" s="4" t="s">
        <v>4</v>
      </c>
      <c r="D71" s="4" t="s">
        <v>5</v>
      </c>
      <c r="E71" s="4" t="s">
        <v>6</v>
      </c>
      <c r="F71" s="5" t="s">
        <v>7</v>
      </c>
      <c r="G71" s="14" t="s">
        <v>80</v>
      </c>
    </row>
    <row r="72" spans="1:7" x14ac:dyDescent="0.25">
      <c r="A72" s="6">
        <v>1</v>
      </c>
      <c r="B72" s="6" t="s">
        <v>58</v>
      </c>
      <c r="C72" s="6">
        <v>0</v>
      </c>
      <c r="D72" s="7">
        <v>65</v>
      </c>
      <c r="E72" s="6">
        <f>D72*C72</f>
        <v>0</v>
      </c>
      <c r="F72" s="7">
        <v>99</v>
      </c>
      <c r="G72" s="6">
        <f>F72*C72</f>
        <v>0</v>
      </c>
    </row>
    <row r="73" spans="1:7" x14ac:dyDescent="0.25">
      <c r="A73" s="6">
        <v>2</v>
      </c>
      <c r="B73" s="6" t="s">
        <v>59</v>
      </c>
      <c r="C73" s="6">
        <v>1</v>
      </c>
      <c r="D73" s="7">
        <v>65</v>
      </c>
      <c r="E73" s="6">
        <f t="shared" ref="E73:E75" si="6">D73*C73</f>
        <v>65</v>
      </c>
      <c r="F73" s="7">
        <v>99</v>
      </c>
      <c r="G73" s="6">
        <f t="shared" ref="G73:G75" si="7">F73*C73</f>
        <v>99</v>
      </c>
    </row>
    <row r="74" spans="1:7" x14ac:dyDescent="0.25">
      <c r="A74" s="6">
        <v>3</v>
      </c>
      <c r="B74" s="6" t="s">
        <v>60</v>
      </c>
      <c r="C74" s="6">
        <v>2</v>
      </c>
      <c r="D74" s="7">
        <v>100</v>
      </c>
      <c r="E74" s="6">
        <f t="shared" si="6"/>
        <v>200</v>
      </c>
      <c r="F74" s="7">
        <v>149</v>
      </c>
      <c r="G74" s="6">
        <f t="shared" si="7"/>
        <v>298</v>
      </c>
    </row>
    <row r="75" spans="1:7" x14ac:dyDescent="0.25">
      <c r="A75" s="6">
        <v>4</v>
      </c>
      <c r="B75" s="6" t="s">
        <v>61</v>
      </c>
      <c r="C75" s="6">
        <v>0</v>
      </c>
      <c r="D75" s="7">
        <v>100</v>
      </c>
      <c r="E75" s="6">
        <f t="shared" si="6"/>
        <v>0</v>
      </c>
      <c r="F75" s="7">
        <v>149</v>
      </c>
      <c r="G75" s="6">
        <f t="shared" si="7"/>
        <v>0</v>
      </c>
    </row>
    <row r="76" spans="1:7" ht="15.75" x14ac:dyDescent="0.25">
      <c r="B76" s="15" t="s">
        <v>81</v>
      </c>
      <c r="C76" s="6">
        <f>SUM(C72:C75)</f>
        <v>3</v>
      </c>
      <c r="D76" s="7"/>
      <c r="E76" s="7">
        <f>SUM(E72:E75)</f>
        <v>265</v>
      </c>
      <c r="F76" s="7"/>
      <c r="G76" s="16">
        <f>SUM(G72:G75)</f>
        <v>397</v>
      </c>
    </row>
    <row r="79" spans="1:7" x14ac:dyDescent="0.25">
      <c r="A79" s="17" t="s">
        <v>62</v>
      </c>
      <c r="B79" s="17"/>
      <c r="F79" s="1"/>
    </row>
    <row r="80" spans="1:7" x14ac:dyDescent="0.25">
      <c r="A80" s="11"/>
      <c r="B80" s="11"/>
      <c r="F80" s="1"/>
    </row>
    <row r="81" spans="1:7" ht="47.25" x14ac:dyDescent="0.25">
      <c r="A81" s="3" t="s">
        <v>2</v>
      </c>
      <c r="B81" s="3" t="s">
        <v>3</v>
      </c>
      <c r="C81" s="4" t="s">
        <v>63</v>
      </c>
      <c r="D81" s="4" t="s">
        <v>5</v>
      </c>
      <c r="E81" s="4" t="s">
        <v>6</v>
      </c>
      <c r="F81" s="5" t="s">
        <v>7</v>
      </c>
      <c r="G81" s="14" t="s">
        <v>80</v>
      </c>
    </row>
    <row r="82" spans="1:7" x14ac:dyDescent="0.25">
      <c r="A82" s="6">
        <v>1</v>
      </c>
      <c r="B82" s="6" t="s">
        <v>64</v>
      </c>
      <c r="C82" s="6">
        <v>5</v>
      </c>
      <c r="D82" s="7">
        <v>52.5</v>
      </c>
      <c r="E82" s="6">
        <f>D82*C82</f>
        <v>262.5</v>
      </c>
      <c r="F82" s="6">
        <v>75</v>
      </c>
      <c r="G82" s="6">
        <f>F82*C82</f>
        <v>375</v>
      </c>
    </row>
    <row r="83" spans="1:7" x14ac:dyDescent="0.25">
      <c r="A83" s="6">
        <v>2</v>
      </c>
      <c r="B83" s="6" t="s">
        <v>65</v>
      </c>
      <c r="C83" s="6">
        <v>6</v>
      </c>
      <c r="D83" s="12">
        <v>80.5</v>
      </c>
      <c r="E83" s="6">
        <f>D83*C83</f>
        <v>483</v>
      </c>
      <c r="F83" s="8">
        <v>115</v>
      </c>
      <c r="G83" s="6">
        <f>F83*C83</f>
        <v>690</v>
      </c>
    </row>
    <row r="84" spans="1:7" ht="15.75" x14ac:dyDescent="0.25">
      <c r="B84" s="15" t="s">
        <v>81</v>
      </c>
      <c r="C84" s="6">
        <f>SUM(C82:C83)</f>
        <v>11</v>
      </c>
      <c r="D84" s="7"/>
      <c r="E84" s="7">
        <f>SUM(E82:E83)</f>
        <v>745.5</v>
      </c>
      <c r="F84" s="7"/>
      <c r="G84" s="16">
        <f>SUM(G82:G83)</f>
        <v>1065</v>
      </c>
    </row>
    <row r="87" spans="1:7" x14ac:dyDescent="0.25">
      <c r="A87" s="17" t="s">
        <v>66</v>
      </c>
      <c r="B87" s="17"/>
      <c r="F87" s="1"/>
    </row>
    <row r="88" spans="1:7" x14ac:dyDescent="0.25">
      <c r="A88" s="11"/>
      <c r="B88" s="11"/>
      <c r="F88" s="1"/>
    </row>
    <row r="89" spans="1:7" ht="29.25" customHeight="1" x14ac:dyDescent="0.25">
      <c r="A89" s="3" t="s">
        <v>2</v>
      </c>
      <c r="B89" s="3" t="s">
        <v>3</v>
      </c>
      <c r="C89" s="4" t="s">
        <v>4</v>
      </c>
      <c r="D89" s="4" t="s">
        <v>5</v>
      </c>
      <c r="E89" s="4" t="s">
        <v>6</v>
      </c>
      <c r="F89" s="5" t="s">
        <v>7</v>
      </c>
      <c r="G89" s="14" t="s">
        <v>80</v>
      </c>
    </row>
    <row r="90" spans="1:7" x14ac:dyDescent="0.25">
      <c r="A90" s="6">
        <v>1</v>
      </c>
      <c r="B90" s="6" t="s">
        <v>67</v>
      </c>
      <c r="C90" s="6">
        <v>11</v>
      </c>
      <c r="D90" s="7">
        <v>35.799999999999997</v>
      </c>
      <c r="E90" s="6">
        <f>D90*C90</f>
        <v>393.79999999999995</v>
      </c>
      <c r="F90" s="7">
        <v>39.9</v>
      </c>
      <c r="G90" s="6">
        <f>F90*C90</f>
        <v>438.9</v>
      </c>
    </row>
    <row r="91" spans="1:7" ht="15.75" x14ac:dyDescent="0.25">
      <c r="B91" s="15" t="s">
        <v>81</v>
      </c>
      <c r="C91" s="6">
        <f>SUM(C90:C90)</f>
        <v>11</v>
      </c>
      <c r="D91" s="7"/>
      <c r="E91" s="7">
        <f>SUM(E90:E90)</f>
        <v>393.79999999999995</v>
      </c>
      <c r="F91" s="7"/>
      <c r="G91" s="16">
        <f>SUM(G90:G90)</f>
        <v>438.9</v>
      </c>
    </row>
    <row r="94" spans="1:7" x14ac:dyDescent="0.25">
      <c r="A94" s="17" t="s">
        <v>68</v>
      </c>
      <c r="B94" s="17"/>
      <c r="F94" s="1"/>
    </row>
    <row r="95" spans="1:7" x14ac:dyDescent="0.25">
      <c r="A95" s="11"/>
      <c r="B95" s="11"/>
      <c r="F95" s="1"/>
    </row>
    <row r="96" spans="1:7" ht="47.25" x14ac:dyDescent="0.25">
      <c r="A96" s="3" t="s">
        <v>2</v>
      </c>
      <c r="B96" s="3" t="s">
        <v>3</v>
      </c>
      <c r="C96" s="4" t="s">
        <v>4</v>
      </c>
      <c r="D96" s="4" t="s">
        <v>5</v>
      </c>
      <c r="E96" s="4" t="s">
        <v>6</v>
      </c>
      <c r="F96" s="5" t="s">
        <v>7</v>
      </c>
      <c r="G96" s="14" t="s">
        <v>80</v>
      </c>
    </row>
    <row r="97" spans="1:7" x14ac:dyDescent="0.25">
      <c r="A97" s="6">
        <v>1</v>
      </c>
      <c r="B97" s="6" t="s">
        <v>69</v>
      </c>
      <c r="C97" s="6">
        <v>15</v>
      </c>
      <c r="D97" s="6">
        <v>18</v>
      </c>
      <c r="E97" s="6">
        <f>D97*C97</f>
        <v>270</v>
      </c>
      <c r="F97" s="7">
        <v>25</v>
      </c>
      <c r="G97" s="6">
        <f>F97*C97</f>
        <v>375</v>
      </c>
    </row>
    <row r="98" spans="1:7" ht="15.75" x14ac:dyDescent="0.25">
      <c r="B98" s="15" t="s">
        <v>81</v>
      </c>
      <c r="C98" s="6">
        <f>SUM(C97:C97)</f>
        <v>15</v>
      </c>
      <c r="D98" s="7"/>
      <c r="E98" s="7">
        <f>SUM(E97:E97)</f>
        <v>270</v>
      </c>
      <c r="F98" s="7"/>
      <c r="G98" s="16">
        <f>SUM(G97:G97)</f>
        <v>375</v>
      </c>
    </row>
    <row r="101" spans="1:7" x14ac:dyDescent="0.25">
      <c r="A101" s="17" t="s">
        <v>70</v>
      </c>
      <c r="B101" s="17"/>
      <c r="F101" s="1"/>
    </row>
    <row r="102" spans="1:7" x14ac:dyDescent="0.25">
      <c r="A102" s="11"/>
      <c r="B102" s="11"/>
      <c r="F102" s="1"/>
    </row>
    <row r="103" spans="1:7" ht="47.25" x14ac:dyDescent="0.25">
      <c r="A103" s="3" t="s">
        <v>2</v>
      </c>
      <c r="B103" s="3" t="s">
        <v>3</v>
      </c>
      <c r="C103" s="4" t="s">
        <v>4</v>
      </c>
      <c r="D103" s="4" t="s">
        <v>5</v>
      </c>
      <c r="E103" s="4" t="s">
        <v>6</v>
      </c>
      <c r="F103" s="5" t="s">
        <v>7</v>
      </c>
      <c r="G103" s="14" t="s">
        <v>80</v>
      </c>
    </row>
    <row r="104" spans="1:7" x14ac:dyDescent="0.25">
      <c r="A104" s="6">
        <v>1</v>
      </c>
      <c r="B104" s="6" t="s">
        <v>71</v>
      </c>
      <c r="C104" s="6">
        <v>91</v>
      </c>
      <c r="D104" s="6">
        <v>8</v>
      </c>
      <c r="E104" s="6">
        <f>D104*C104</f>
        <v>728</v>
      </c>
      <c r="F104" s="7">
        <v>10</v>
      </c>
      <c r="G104" s="6">
        <f>F104*C104</f>
        <v>910</v>
      </c>
    </row>
    <row r="105" spans="1:7" ht="15.75" x14ac:dyDescent="0.25">
      <c r="B105" s="15" t="s">
        <v>81</v>
      </c>
      <c r="C105" s="6">
        <f>SUM(C104:C104)</f>
        <v>91</v>
      </c>
      <c r="D105" s="7"/>
      <c r="E105" s="7">
        <f>SUM(E104:E104)</f>
        <v>728</v>
      </c>
      <c r="F105" s="7"/>
      <c r="G105" s="16">
        <f>SUM(G104:G104)</f>
        <v>910</v>
      </c>
    </row>
    <row r="108" spans="1:7" x14ac:dyDescent="0.25">
      <c r="A108" s="17" t="s">
        <v>72</v>
      </c>
      <c r="B108" s="17"/>
      <c r="F108" s="1"/>
    </row>
    <row r="109" spans="1:7" x14ac:dyDescent="0.25">
      <c r="A109" s="11"/>
      <c r="B109" s="11"/>
      <c r="F109" s="1"/>
    </row>
    <row r="110" spans="1:7" ht="47.25" x14ac:dyDescent="0.25">
      <c r="A110" s="3" t="s">
        <v>2</v>
      </c>
      <c r="B110" s="3" t="s">
        <v>3</v>
      </c>
      <c r="C110" s="4" t="s">
        <v>4</v>
      </c>
      <c r="D110" s="4" t="s">
        <v>5</v>
      </c>
      <c r="E110" s="4" t="s">
        <v>6</v>
      </c>
      <c r="F110" s="5" t="s">
        <v>7</v>
      </c>
      <c r="G110" s="14" t="s">
        <v>80</v>
      </c>
    </row>
    <row r="111" spans="1:7" x14ac:dyDescent="0.25">
      <c r="A111" s="6">
        <v>1</v>
      </c>
      <c r="B111" s="6" t="s">
        <v>73</v>
      </c>
      <c r="C111" s="6">
        <v>9</v>
      </c>
      <c r="D111" s="6">
        <v>28</v>
      </c>
      <c r="E111" s="6">
        <f>D111*C111</f>
        <v>252</v>
      </c>
      <c r="F111" s="7">
        <v>40</v>
      </c>
      <c r="G111" s="6">
        <f>F111*C111</f>
        <v>360</v>
      </c>
    </row>
    <row r="112" spans="1:7" ht="15.75" x14ac:dyDescent="0.25">
      <c r="B112" s="15" t="s">
        <v>81</v>
      </c>
      <c r="C112" s="6">
        <f>SUM(C111:C111)</f>
        <v>9</v>
      </c>
      <c r="D112" s="7"/>
      <c r="E112" s="7">
        <f>SUM(E111:E111)</f>
        <v>252</v>
      </c>
      <c r="F112" s="7"/>
      <c r="G112" s="16">
        <f>SUM(G111:G111)</f>
        <v>360</v>
      </c>
    </row>
    <row r="115" spans="1:7" x14ac:dyDescent="0.25">
      <c r="A115" s="17" t="s">
        <v>77</v>
      </c>
      <c r="B115" s="17"/>
      <c r="F115" s="1"/>
    </row>
    <row r="116" spans="1:7" x14ac:dyDescent="0.25">
      <c r="A116" s="11"/>
      <c r="B116" s="11"/>
      <c r="F116" s="1"/>
    </row>
    <row r="117" spans="1:7" ht="47.25" x14ac:dyDescent="0.25">
      <c r="A117" s="3" t="s">
        <v>2</v>
      </c>
      <c r="B117" s="3" t="s">
        <v>3</v>
      </c>
      <c r="C117" s="4" t="s">
        <v>4</v>
      </c>
      <c r="D117" s="4" t="s">
        <v>5</v>
      </c>
      <c r="E117" s="4" t="s">
        <v>6</v>
      </c>
      <c r="F117" s="5" t="s">
        <v>7</v>
      </c>
      <c r="G117" s="14" t="s">
        <v>80</v>
      </c>
    </row>
    <row r="118" spans="1:7" x14ac:dyDescent="0.25">
      <c r="A118" s="6">
        <v>1</v>
      </c>
      <c r="B118" s="6" t="s">
        <v>74</v>
      </c>
      <c r="C118" s="6">
        <v>18</v>
      </c>
      <c r="D118" s="7">
        <v>4</v>
      </c>
      <c r="E118" s="6">
        <f>D118*C118</f>
        <v>72</v>
      </c>
      <c r="F118" s="7">
        <v>8</v>
      </c>
      <c r="G118" s="6">
        <f>F118*C118</f>
        <v>144</v>
      </c>
    </row>
    <row r="119" spans="1:7" x14ac:dyDescent="0.25">
      <c r="A119" s="6">
        <v>2</v>
      </c>
      <c r="B119" s="6" t="s">
        <v>75</v>
      </c>
      <c r="C119" s="13">
        <v>2</v>
      </c>
      <c r="D119" s="7">
        <v>9.4</v>
      </c>
      <c r="E119" s="6">
        <f t="shared" ref="E119:E120" si="8">D119*C119</f>
        <v>18.8</v>
      </c>
      <c r="F119" s="7">
        <v>10</v>
      </c>
      <c r="G119" s="6">
        <f t="shared" ref="G119:G120" si="9">F119*C119</f>
        <v>20</v>
      </c>
    </row>
    <row r="120" spans="1:7" x14ac:dyDescent="0.25">
      <c r="A120" s="6">
        <v>3</v>
      </c>
      <c r="B120" s="6" t="s">
        <v>76</v>
      </c>
      <c r="C120" s="13">
        <v>10</v>
      </c>
      <c r="D120" s="7">
        <v>2.82</v>
      </c>
      <c r="E120" s="6">
        <f t="shared" si="8"/>
        <v>28.2</v>
      </c>
      <c r="F120" s="7">
        <v>3</v>
      </c>
      <c r="G120" s="6">
        <f t="shared" si="9"/>
        <v>30</v>
      </c>
    </row>
    <row r="121" spans="1:7" ht="15.75" x14ac:dyDescent="0.25">
      <c r="B121" s="15" t="s">
        <v>81</v>
      </c>
      <c r="C121" s="6">
        <f>SUM(C118:C120)</f>
        <v>30</v>
      </c>
      <c r="D121" s="7"/>
      <c r="E121" s="7">
        <f>SUM(E118:E120)</f>
        <v>119</v>
      </c>
      <c r="F121" s="7"/>
      <c r="G121" s="16">
        <f>SUM(G118:G120)</f>
        <v>194</v>
      </c>
    </row>
    <row r="124" spans="1:7" x14ac:dyDescent="0.25">
      <c r="A124" s="17" t="s">
        <v>78</v>
      </c>
      <c r="B124" s="17"/>
      <c r="F124" s="1"/>
    </row>
    <row r="125" spans="1:7" ht="47.25" x14ac:dyDescent="0.25">
      <c r="A125" s="3" t="s">
        <v>2</v>
      </c>
      <c r="B125" s="3" t="s">
        <v>3</v>
      </c>
      <c r="C125" s="4" t="s">
        <v>31</v>
      </c>
      <c r="D125" s="4" t="s">
        <v>5</v>
      </c>
      <c r="E125" s="4" t="s">
        <v>6</v>
      </c>
      <c r="F125" s="5" t="s">
        <v>7</v>
      </c>
      <c r="G125" s="14" t="s">
        <v>80</v>
      </c>
    </row>
    <row r="126" spans="1:7" x14ac:dyDescent="0.25">
      <c r="A126" s="6">
        <v>1</v>
      </c>
      <c r="B126" s="9" t="s">
        <v>79</v>
      </c>
      <c r="C126" s="6">
        <v>22</v>
      </c>
      <c r="D126" s="7">
        <v>2.5</v>
      </c>
      <c r="E126" s="6">
        <f>D126*C126</f>
        <v>55</v>
      </c>
      <c r="F126" s="7">
        <v>10</v>
      </c>
      <c r="G126" s="6">
        <f>F126*C126</f>
        <v>220</v>
      </c>
    </row>
    <row r="127" spans="1:7" x14ac:dyDescent="0.25">
      <c r="A127" s="8">
        <v>2</v>
      </c>
      <c r="B127" s="10" t="s">
        <v>87</v>
      </c>
      <c r="C127" s="6">
        <v>71</v>
      </c>
      <c r="D127" s="7">
        <v>4.7</v>
      </c>
      <c r="E127" s="6">
        <f t="shared" ref="E127:E140" si="10">D127*C127</f>
        <v>333.7</v>
      </c>
      <c r="F127" s="7">
        <v>20</v>
      </c>
      <c r="G127" s="6">
        <f t="shared" ref="G127:G140" si="11">F127*C127</f>
        <v>1420</v>
      </c>
    </row>
    <row r="128" spans="1:7" x14ac:dyDescent="0.25">
      <c r="A128" s="8">
        <v>3</v>
      </c>
      <c r="B128" s="10" t="s">
        <v>88</v>
      </c>
      <c r="C128" s="6">
        <v>31</v>
      </c>
      <c r="D128" s="7">
        <v>4.5999999999999996</v>
      </c>
      <c r="E128" s="6">
        <f t="shared" si="10"/>
        <v>142.6</v>
      </c>
      <c r="F128" s="7">
        <v>20</v>
      </c>
      <c r="G128" s="6">
        <f t="shared" si="11"/>
        <v>620</v>
      </c>
    </row>
    <row r="129" spans="1:7" x14ac:dyDescent="0.25">
      <c r="A129" s="8">
        <v>4</v>
      </c>
      <c r="B129" s="10" t="s">
        <v>89</v>
      </c>
      <c r="C129" s="6">
        <v>8</v>
      </c>
      <c r="D129" s="7">
        <v>1.28</v>
      </c>
      <c r="E129" s="6">
        <f t="shared" si="10"/>
        <v>10.24</v>
      </c>
      <c r="F129" s="7">
        <v>5</v>
      </c>
      <c r="G129" s="6">
        <f t="shared" si="11"/>
        <v>40</v>
      </c>
    </row>
    <row r="130" spans="1:7" x14ac:dyDescent="0.25">
      <c r="A130" s="8">
        <v>5</v>
      </c>
      <c r="B130" s="10" t="s">
        <v>90</v>
      </c>
      <c r="C130" s="6">
        <v>99</v>
      </c>
      <c r="D130" s="7">
        <v>1.1499999999999999</v>
      </c>
      <c r="E130" s="6">
        <f t="shared" si="10"/>
        <v>113.85</v>
      </c>
      <c r="F130" s="7">
        <v>5</v>
      </c>
      <c r="G130" s="6">
        <f t="shared" si="11"/>
        <v>495</v>
      </c>
    </row>
    <row r="131" spans="1:7" x14ac:dyDescent="0.25">
      <c r="A131" s="8">
        <v>6</v>
      </c>
      <c r="B131" s="10" t="s">
        <v>91</v>
      </c>
      <c r="C131" s="6">
        <v>32</v>
      </c>
      <c r="D131" s="7">
        <v>3</v>
      </c>
      <c r="E131" s="6">
        <f t="shared" si="10"/>
        <v>96</v>
      </c>
      <c r="F131" s="7">
        <v>15</v>
      </c>
      <c r="G131" s="6">
        <f t="shared" si="11"/>
        <v>480</v>
      </c>
    </row>
    <row r="132" spans="1:7" x14ac:dyDescent="0.25">
      <c r="A132" s="8">
        <v>7</v>
      </c>
      <c r="B132" s="10" t="s">
        <v>92</v>
      </c>
      <c r="C132" s="6">
        <v>45</v>
      </c>
      <c r="D132" s="7">
        <v>4.7</v>
      </c>
      <c r="E132" s="6">
        <f t="shared" si="10"/>
        <v>211.5</v>
      </c>
      <c r="F132" s="7">
        <v>12</v>
      </c>
      <c r="G132" s="6">
        <f t="shared" si="11"/>
        <v>540</v>
      </c>
    </row>
    <row r="133" spans="1:7" x14ac:dyDescent="0.25">
      <c r="A133" s="8">
        <v>8</v>
      </c>
      <c r="B133" s="10" t="s">
        <v>93</v>
      </c>
      <c r="C133" s="6">
        <v>23</v>
      </c>
      <c r="D133" s="7">
        <v>14.3</v>
      </c>
      <c r="E133" s="6">
        <f t="shared" si="10"/>
        <v>328.90000000000003</v>
      </c>
      <c r="F133" s="7">
        <v>35</v>
      </c>
      <c r="G133" s="6">
        <f t="shared" si="11"/>
        <v>805</v>
      </c>
    </row>
    <row r="134" spans="1:7" x14ac:dyDescent="0.25">
      <c r="A134" s="8">
        <v>9</v>
      </c>
      <c r="B134" s="10" t="s">
        <v>94</v>
      </c>
      <c r="C134" s="6">
        <v>35</v>
      </c>
      <c r="D134" s="7">
        <v>3.6</v>
      </c>
      <c r="E134" s="6">
        <f t="shared" si="10"/>
        <v>126</v>
      </c>
      <c r="F134" s="7">
        <v>10</v>
      </c>
      <c r="G134" s="6">
        <f t="shared" si="11"/>
        <v>350</v>
      </c>
    </row>
    <row r="135" spans="1:7" x14ac:dyDescent="0.25">
      <c r="A135" s="8">
        <v>10</v>
      </c>
      <c r="B135" s="10" t="s">
        <v>95</v>
      </c>
      <c r="C135" s="6">
        <v>27</v>
      </c>
      <c r="D135" s="7">
        <v>3.6</v>
      </c>
      <c r="E135" s="6">
        <f t="shared" si="10"/>
        <v>97.2</v>
      </c>
      <c r="F135" s="7">
        <v>10</v>
      </c>
      <c r="G135" s="6">
        <f t="shared" si="11"/>
        <v>270</v>
      </c>
    </row>
    <row r="136" spans="1:7" x14ac:dyDescent="0.25">
      <c r="A136" s="8">
        <v>11</v>
      </c>
      <c r="B136" s="10" t="s">
        <v>96</v>
      </c>
      <c r="C136" s="6">
        <v>74</v>
      </c>
      <c r="D136" s="7">
        <v>3.6</v>
      </c>
      <c r="E136" s="6">
        <f t="shared" si="10"/>
        <v>266.40000000000003</v>
      </c>
      <c r="F136" s="7">
        <v>10</v>
      </c>
      <c r="G136" s="6">
        <f t="shared" si="11"/>
        <v>740</v>
      </c>
    </row>
    <row r="137" spans="1:7" x14ac:dyDescent="0.25">
      <c r="A137" s="8">
        <v>12</v>
      </c>
      <c r="B137" s="10" t="s">
        <v>97</v>
      </c>
      <c r="C137" s="6">
        <v>36</v>
      </c>
      <c r="D137" s="7">
        <v>3.6</v>
      </c>
      <c r="E137" s="6">
        <f t="shared" si="10"/>
        <v>129.6</v>
      </c>
      <c r="F137" s="7">
        <v>10</v>
      </c>
      <c r="G137" s="6">
        <f t="shared" si="11"/>
        <v>360</v>
      </c>
    </row>
    <row r="138" spans="1:7" x14ac:dyDescent="0.25">
      <c r="A138" s="6">
        <v>13</v>
      </c>
      <c r="B138" s="6" t="s">
        <v>98</v>
      </c>
      <c r="C138" s="6">
        <v>31</v>
      </c>
      <c r="D138" s="7">
        <v>0.95</v>
      </c>
      <c r="E138" s="6">
        <f t="shared" si="10"/>
        <v>29.45</v>
      </c>
      <c r="F138" s="7">
        <v>1</v>
      </c>
      <c r="G138" s="6">
        <f t="shared" si="11"/>
        <v>31</v>
      </c>
    </row>
    <row r="139" spans="1:7" x14ac:dyDescent="0.25">
      <c r="A139" s="6">
        <v>14</v>
      </c>
      <c r="B139" s="6" t="s">
        <v>99</v>
      </c>
      <c r="C139" s="6">
        <v>20</v>
      </c>
      <c r="D139" s="7">
        <v>0.28499999999999998</v>
      </c>
      <c r="E139" s="6">
        <f t="shared" si="10"/>
        <v>5.6999999999999993</v>
      </c>
      <c r="F139" s="7">
        <v>0.3</v>
      </c>
      <c r="G139" s="6">
        <f t="shared" si="11"/>
        <v>6</v>
      </c>
    </row>
    <row r="140" spans="1:7" x14ac:dyDescent="0.25">
      <c r="A140" s="6">
        <v>15</v>
      </c>
      <c r="B140" s="6" t="s">
        <v>100</v>
      </c>
      <c r="C140" s="6">
        <v>85</v>
      </c>
      <c r="D140" s="7">
        <v>3.5</v>
      </c>
      <c r="E140" s="6">
        <f t="shared" si="10"/>
        <v>297.5</v>
      </c>
      <c r="F140" s="7">
        <v>5</v>
      </c>
      <c r="G140" s="6">
        <f t="shared" si="11"/>
        <v>425</v>
      </c>
    </row>
    <row r="141" spans="1:7" ht="15.75" x14ac:dyDescent="0.25">
      <c r="B141" s="15" t="s">
        <v>81</v>
      </c>
      <c r="C141" s="6">
        <f>SUM(C126:C140)</f>
        <v>639</v>
      </c>
      <c r="D141" s="7"/>
      <c r="E141" s="7">
        <f>SUM(E126:E140)</f>
        <v>2243.6400000000003</v>
      </c>
      <c r="F141" s="7"/>
      <c r="G141" s="16">
        <f>SUM(G126:G140)</f>
        <v>6802</v>
      </c>
    </row>
    <row r="145" spans="1:7" x14ac:dyDescent="0.25">
      <c r="A145" s="17" t="s">
        <v>82</v>
      </c>
      <c r="B145" s="17"/>
      <c r="F145" s="1"/>
    </row>
    <row r="146" spans="1:7" x14ac:dyDescent="0.25">
      <c r="A146" s="11"/>
      <c r="B146" s="11"/>
      <c r="F146" s="1"/>
    </row>
    <row r="147" spans="1:7" ht="47.25" x14ac:dyDescent="0.25">
      <c r="A147" s="3" t="s">
        <v>2</v>
      </c>
      <c r="B147" s="3" t="s">
        <v>3</v>
      </c>
      <c r="C147" s="4" t="s">
        <v>4</v>
      </c>
      <c r="D147" s="4" t="s">
        <v>5</v>
      </c>
      <c r="E147" s="4" t="s">
        <v>6</v>
      </c>
      <c r="F147" s="5" t="s">
        <v>7</v>
      </c>
      <c r="G147" s="14" t="s">
        <v>80</v>
      </c>
    </row>
    <row r="148" spans="1:7" x14ac:dyDescent="0.25">
      <c r="A148" s="6">
        <v>1</v>
      </c>
      <c r="B148" s="6" t="s">
        <v>83</v>
      </c>
      <c r="C148" s="6">
        <v>50</v>
      </c>
      <c r="D148" s="7">
        <v>25.5</v>
      </c>
      <c r="E148" s="6">
        <f>D148*C148</f>
        <v>1275</v>
      </c>
      <c r="F148" s="7">
        <v>30</v>
      </c>
      <c r="G148" s="6">
        <f>F148*C148</f>
        <v>1500</v>
      </c>
    </row>
    <row r="149" spans="1:7" x14ac:dyDescent="0.25">
      <c r="A149" s="6">
        <v>2</v>
      </c>
      <c r="B149" s="6" t="s">
        <v>84</v>
      </c>
      <c r="C149" s="13">
        <v>50</v>
      </c>
      <c r="D149" s="7">
        <v>34</v>
      </c>
      <c r="E149" s="6">
        <f t="shared" ref="E149:E151" si="12">D149*C149</f>
        <v>1700</v>
      </c>
      <c r="F149" s="7">
        <v>40</v>
      </c>
      <c r="G149" s="6">
        <f>F149*C149</f>
        <v>2000</v>
      </c>
    </row>
    <row r="150" spans="1:7" x14ac:dyDescent="0.25">
      <c r="A150" s="6">
        <v>3</v>
      </c>
      <c r="B150" s="6" t="s">
        <v>85</v>
      </c>
      <c r="C150" s="13">
        <v>50</v>
      </c>
      <c r="D150" s="7">
        <v>15.3</v>
      </c>
      <c r="E150" s="6">
        <f t="shared" si="12"/>
        <v>765</v>
      </c>
      <c r="F150" s="7">
        <v>18</v>
      </c>
      <c r="G150" s="6">
        <f t="shared" ref="G150:G151" si="13">F150*C150</f>
        <v>900</v>
      </c>
    </row>
    <row r="151" spans="1:7" x14ac:dyDescent="0.25">
      <c r="A151" s="6">
        <v>4</v>
      </c>
      <c r="B151" s="6" t="s">
        <v>86</v>
      </c>
      <c r="C151" s="13">
        <v>50</v>
      </c>
      <c r="D151" s="7">
        <v>85</v>
      </c>
      <c r="E151" s="6">
        <f t="shared" si="12"/>
        <v>4250</v>
      </c>
      <c r="F151" s="7">
        <v>100</v>
      </c>
      <c r="G151" s="6">
        <f t="shared" si="13"/>
        <v>5000</v>
      </c>
    </row>
    <row r="152" spans="1:7" ht="15.75" x14ac:dyDescent="0.25">
      <c r="B152" s="15" t="s">
        <v>81</v>
      </c>
      <c r="C152" s="6">
        <f>SUM(C148:C151)</f>
        <v>200</v>
      </c>
      <c r="D152" s="7"/>
      <c r="E152" s="7">
        <f>SUM(E148:E151)</f>
        <v>7990</v>
      </c>
      <c r="F152" s="7"/>
      <c r="G152" s="16">
        <f>SUM(G148:G151)</f>
        <v>9400</v>
      </c>
    </row>
    <row r="157" spans="1:7" ht="18.75" x14ac:dyDescent="0.3">
      <c r="B157" s="19" t="s">
        <v>102</v>
      </c>
      <c r="C157" s="19"/>
      <c r="D157" s="19"/>
      <c r="E157" s="19"/>
      <c r="F157" s="19"/>
    </row>
    <row r="160" spans="1:7" ht="18.75" x14ac:dyDescent="0.3">
      <c r="B160" s="19" t="s">
        <v>103</v>
      </c>
      <c r="C160" s="19"/>
      <c r="D160" s="19"/>
      <c r="E160" s="19"/>
      <c r="F160" s="19"/>
    </row>
  </sheetData>
  <mergeCells count="15">
    <mergeCell ref="B157:F157"/>
    <mergeCell ref="B160:F160"/>
    <mergeCell ref="A145:B145"/>
    <mergeCell ref="A79:B79"/>
    <mergeCell ref="A124:B124"/>
    <mergeCell ref="D1:E1"/>
    <mergeCell ref="A16:B16"/>
    <mergeCell ref="A33:B33"/>
    <mergeCell ref="A62:B62"/>
    <mergeCell ref="A69:B69"/>
    <mergeCell ref="A87:B87"/>
    <mergeCell ref="A94:B94"/>
    <mergeCell ref="A101:B101"/>
    <mergeCell ref="A108:B108"/>
    <mergeCell ref="A115:B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2016-01-22T09:10:40Z</dcterms:created>
  <dcterms:modified xsi:type="dcterms:W3CDTF">2016-01-26T00:55:18Z</dcterms:modified>
</cp:coreProperties>
</file>