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ax CP204\"/>
    </mc:Choice>
  </mc:AlternateContent>
  <xr:revisionPtr revIDLastSave="0" documentId="13_ncr:1_{D792F308-AE2A-45D1-BE44-BA3B7D90262A}" xr6:coauthVersionLast="38" xr6:coauthVersionMax="38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L13" i="1"/>
  <c r="L12" i="1"/>
  <c r="C15" i="1" l="1"/>
  <c r="C16" i="1"/>
  <c r="C19" i="1"/>
  <c r="O10" i="1"/>
  <c r="O9" i="1"/>
  <c r="O8" i="1"/>
  <c r="O7" i="1"/>
  <c r="O6" i="1"/>
  <c r="C14" i="1" l="1"/>
  <c r="M10" i="1"/>
  <c r="K10" i="1" l="1"/>
  <c r="C17" i="1" l="1"/>
  <c r="J10" i="1"/>
  <c r="E10" i="1" l="1"/>
  <c r="F10" i="1"/>
  <c r="G10" i="1"/>
  <c r="H10" i="1"/>
  <c r="I10" i="1"/>
  <c r="L10" i="1"/>
  <c r="N10" i="1"/>
  <c r="D10" i="1"/>
  <c r="C10" i="1"/>
</calcChain>
</file>

<file path=xl/sharedStrings.xml><?xml version="1.0" encoding="utf-8"?>
<sst xmlns="http://schemas.openxmlformats.org/spreadsheetml/2006/main" count="32" uniqueCount="26">
  <si>
    <t>Other Income</t>
  </si>
  <si>
    <t>Penang Global Tourism Sdn Bhd</t>
  </si>
  <si>
    <t>Dividen (MBB)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</si>
  <si>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</si>
  <si>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</si>
  <si>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</si>
  <si>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</si>
  <si>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</si>
  <si>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</si>
  <si>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</si>
  <si>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</si>
  <si>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</si>
  <si>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</si>
  <si>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</si>
  <si>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</si>
  <si>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(Taxable)</t>
  </si>
  <si>
    <t>RHB Rebate</t>
  </si>
  <si>
    <t>CIMB  STMMD</t>
  </si>
  <si>
    <t>RHB STMMD</t>
  </si>
  <si>
    <t>(Non-Taxable)</t>
  </si>
  <si>
    <t>Interest / Dividen</t>
  </si>
  <si>
    <t>Total</t>
  </si>
  <si>
    <t>Actual</t>
  </si>
  <si>
    <t>CP204 YE 2017</t>
  </si>
  <si>
    <t>Proposed Revision (Sept)</t>
  </si>
  <si>
    <t>Tax 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</si>
</sst>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/>
    <xf numFmtId="0" fontId="2" fillId="0" borderId="0" xfId="0" applyFont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3" fontId="2" fillId="0" borderId="27" xfId="1" applyFont="1" applyBorder="1" applyAlignment="1">
      <alignment horizontal="center" vertical="center"/>
    </xf>
    <xf numFmtId="43" fontId="0" fillId="0" borderId="5" xfId="1" applyFont="1" applyBorder="1"/>
    <xf numFmtId="0" fontId="0" fillId="0" borderId="29" xfId="0" applyFill="1" applyBorder="1"/>
    <xf numFmtId="0" fontId="0" fillId="0" borderId="30" xfId="0" applyBorder="1"/>
    <xf numFmtId="43" fontId="0" fillId="0" borderId="27" xfId="1" applyFont="1" applyBorder="1"/>
    <xf numFmtId="43" fontId="0" fillId="0" borderId="26" xfId="1" applyFont="1" applyBorder="1"/>
    <xf numFmtId="43" fontId="0" fillId="0" borderId="28" xfId="1" applyFont="1" applyBorder="1"/>
    <xf numFmtId="0" fontId="0" fillId="2" borderId="17" xfId="0" applyFill="1" applyBorder="1"/>
    <xf numFmtId="0" fontId="4" fillId="2" borderId="18" xfId="0" applyFont="1" applyFill="1" applyBorder="1"/>
    <xf numFmtId="43" fontId="0" fillId="2" borderId="11" xfId="1" applyFont="1" applyFill="1" applyBorder="1"/>
    <xf numFmtId="43" fontId="0" fillId="2" borderId="3" xfId="1" applyFont="1" applyFill="1" applyBorder="1"/>
    <xf numFmtId="0" fontId="0" fillId="3" borderId="31" xfId="0" applyFill="1" applyBorder="1"/>
    <xf numFmtId="0" fontId="4" fillId="3" borderId="32" xfId="0" applyFont="1" applyFill="1" applyBorder="1"/>
    <xf numFmtId="43" fontId="0" fillId="3" borderId="9" xfId="1" applyFont="1" applyFill="1" applyBorder="1"/>
    <xf numFmtId="43" fontId="0" fillId="3" borderId="1" xfId="1" applyFont="1" applyFill="1" applyBorder="1"/>
    <xf numFmtId="0" fontId="0" fillId="3" borderId="19" xfId="0" applyFill="1" applyBorder="1"/>
    <xf numFmtId="0" fontId="4" fillId="3" borderId="20" xfId="0" applyFont="1" applyFill="1" applyBorder="1"/>
    <xf numFmtId="43" fontId="0" fillId="3" borderId="11" xfId="1" applyFont="1" applyFill="1" applyBorder="1"/>
    <xf numFmtId="43" fontId="0" fillId="3" borderId="3" xfId="1" applyFont="1" applyFill="1" applyBorder="1"/>
    <xf numFmtId="0" fontId="0" fillId="3" borderId="21" xfId="0" applyFill="1" applyBorder="1"/>
    <xf numFmtId="0" fontId="4" fillId="3" borderId="22" xfId="0" applyFont="1" applyFill="1" applyBorder="1"/>
    <xf numFmtId="43" fontId="0" fillId="3" borderId="6" xfId="1" applyFont="1" applyFill="1" applyBorder="1"/>
    <xf numFmtId="43" fontId="0" fillId="3" borderId="7" xfId="1" applyFont="1" applyFill="1" applyBorder="1"/>
    <xf numFmtId="0" fontId="0" fillId="3" borderId="0" xfId="0" applyFill="1" applyBorder="1"/>
    <xf numFmtId="43" fontId="2" fillId="0" borderId="0" xfId="1" applyFont="1"/>
    <xf numFmtId="43" fontId="0" fillId="0" borderId="0" xfId="0" applyNumberFormat="1"/>
    <xf numFmtId="43" fontId="0" fillId="2" borderId="12" xfId="1" applyFont="1" applyFill="1" applyBorder="1"/>
    <xf numFmtId="43" fontId="0" fillId="3" borderId="10" xfId="1" applyFont="1" applyFill="1" applyBorder="1"/>
    <xf numFmtId="43" fontId="0" fillId="3" borderId="12" xfId="1" applyFont="1" applyFill="1" applyBorder="1"/>
    <xf numFmtId="43" fontId="0" fillId="3" borderId="8" xfId="1" applyFont="1" applyFill="1" applyBorder="1"/>
    <xf numFmtId="43" fontId="0" fillId="0" borderId="0" xfId="1" applyFont="1" applyBorder="1"/>
    <xf numFmtId="43" fontId="0" fillId="2" borderId="4" xfId="1" applyFont="1" applyFill="1" applyBorder="1"/>
    <xf numFmtId="43" fontId="0" fillId="3" borderId="2" xfId="1" applyFont="1" applyFill="1" applyBorder="1"/>
    <xf numFmtId="43" fontId="0" fillId="3" borderId="4" xfId="1" applyFont="1" applyFill="1" applyBorder="1"/>
    <xf numFmtId="43" fontId="0" fillId="3" borderId="23" xfId="1" applyFont="1" applyFill="1" applyBorder="1"/>
    <xf numFmtId="43" fontId="0" fillId="0" borderId="33" xfId="1" applyFont="1" applyBorder="1"/>
    <xf numFmtId="43" fontId="2" fillId="2" borderId="34" xfId="1" applyFont="1" applyFill="1" applyBorder="1"/>
    <xf numFmtId="43" fontId="2" fillId="3" borderId="35" xfId="1" applyFont="1" applyFill="1" applyBorder="1"/>
    <xf numFmtId="43" fontId="2" fillId="3" borderId="34" xfId="1" applyFont="1" applyFill="1" applyBorder="1"/>
    <xf numFmtId="43" fontId="2" fillId="3" borderId="36" xfId="1" applyFont="1" applyFill="1" applyBorder="1"/>
    <xf numFmtId="43" fontId="0" fillId="0" borderId="37" xfId="1" applyFont="1" applyBorder="1"/>
    <xf numFmtId="43" fontId="2" fillId="0" borderId="0" xfId="0" applyNumberFormat="1" applyFont="1"/>
    <xf numFmtId="43" fontId="2" fillId="0" borderId="38" xfId="1" applyFont="1" applyBorder="1"/>
    <xf numFmtId="0" fontId="2" fillId="0" borderId="28" xfId="0" applyFont="1" applyBorder="1" applyAlignment="1">
      <alignment horizontal="center" vertical="center"/>
    </xf>
    <xf numFmtId="43" fontId="2" fillId="0" borderId="33" xfId="1" applyFont="1" applyBorder="1" applyAlignment="1">
      <alignment horizontal="center" vertical="center"/>
    </xf>
    <xf numFmtId="43" fontId="2" fillId="0" borderId="5" xfId="1" applyFont="1" applyBorder="1" applyAlignment="1"/>
    <xf numFmtId="43" fontId="2" fillId="0" borderId="30" xfId="1" applyFont="1" applyBorder="1" applyAlignment="1">
      <alignment horizontal="center"/>
    </xf>
    <xf numFmtId="43" fontId="2" fillId="0" borderId="30" xfId="1" applyFont="1" applyBorder="1" applyAlignment="1"/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zoomScale="130" zoomScaleNormal="130" workbookViewId="0">
      <selection activeCell="H16" sqref="H16"/>
    </sheetView>
  </sheetViews>
  <sheetFormatPr defaultRowHeight="15" x14ac:dyDescent="0.25"/>
  <cols>
    <col min="1" max="1" width="14.28515625" customWidth="1"/>
    <col min="2" max="2" width="12.28515625" customWidth="1"/>
    <col min="3" max="3" width="14" bestFit="1" customWidth="1"/>
    <col min="4" max="4" width="10.5703125" style="3" bestFit="1" customWidth="1"/>
    <col min="5" max="5" width="11.140625" style="3" bestFit="1" customWidth="1"/>
    <col min="6" max="6" width="11.28515625" style="3" customWidth="1"/>
    <col min="7" max="7" width="11.85546875" style="3" bestFit="1" customWidth="1"/>
    <col min="8" max="8" width="10" style="3" bestFit="1" customWidth="1"/>
    <col min="9" max="10" width="11.42578125" style="3" customWidth="1"/>
    <col min="11" max="11" width="12.140625" style="3" customWidth="1"/>
    <col min="12" max="12" width="11.85546875" style="3" bestFit="1" customWidth="1"/>
    <col min="13" max="13" width="10.85546875" style="3" customWidth="1"/>
    <col min="14" max="14" width="11.5703125" customWidth="1"/>
    <col min="15" max="15" width="13.7109375" customWidth="1"/>
    <col min="16" max="16" width="10.5703125" bestFit="1" customWidth="1"/>
  </cols>
  <sheetData>
    <row r="1" spans="1:16" ht="15.75" x14ac:dyDescent="0.25">
      <c r="A1" s="1" t="s">
        <v>1</v>
      </c>
    </row>
    <row r="2" spans="1:16" ht="15.75" x14ac:dyDescent="0.25">
      <c r="A2" s="1" t="s">
        <v>0</v>
      </c>
    </row>
    <row r="3" spans="1:16" ht="15.75" x14ac:dyDescent="0.25">
      <c r="A3" s="1"/>
    </row>
    <row r="4" spans="1:16" s="4" customFormat="1" x14ac:dyDescent="0.25">
      <c r="A4" s="5"/>
      <c r="B4" s="6"/>
      <c r="C4" s="60" t="s">
        <v>22</v>
      </c>
      <c r="D4" s="60"/>
      <c r="E4" s="60"/>
      <c r="F4" s="60"/>
      <c r="G4" s="60"/>
      <c r="H4" s="60"/>
      <c r="I4" s="60"/>
      <c r="J4" s="60"/>
      <c r="K4" s="60"/>
      <c r="L4" s="55"/>
      <c r="M4" s="57"/>
      <c r="N4" s="56"/>
      <c r="O4" s="58" t="s">
        <v>21</v>
      </c>
    </row>
    <row r="5" spans="1:16" s="2" customFormat="1" x14ac:dyDescent="0.25">
      <c r="A5" s="7" t="s">
        <v>20</v>
      </c>
      <c r="B5" s="8"/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54" t="s">
        <v>9</v>
      </c>
      <c r="J5" s="54" t="s">
        <v>10</v>
      </c>
      <c r="K5" s="10" t="s">
        <v>11</v>
      </c>
      <c r="L5" s="10" t="s">
        <v>12</v>
      </c>
      <c r="M5" s="10" t="s">
        <v>13</v>
      </c>
      <c r="N5" s="53" t="s">
        <v>14</v>
      </c>
      <c r="O5" s="59"/>
    </row>
    <row r="6" spans="1:16" x14ac:dyDescent="0.25">
      <c r="A6" s="17" t="s">
        <v>18</v>
      </c>
      <c r="B6" s="18" t="s">
        <v>19</v>
      </c>
      <c r="C6" s="19"/>
      <c r="D6" s="20">
        <v>1268.03</v>
      </c>
      <c r="E6" s="20">
        <v>7804.46</v>
      </c>
      <c r="F6" s="20">
        <v>10708.11</v>
      </c>
      <c r="G6" s="20">
        <v>10570.34</v>
      </c>
      <c r="H6" s="20">
        <v>9114.19</v>
      </c>
      <c r="I6" s="41">
        <v>9865.9699999999993</v>
      </c>
      <c r="J6" s="41">
        <v>13065.35</v>
      </c>
      <c r="K6" s="20">
        <v>14990.44</v>
      </c>
      <c r="L6" s="20">
        <v>14456.05</v>
      </c>
      <c r="M6" s="20">
        <v>11391.23</v>
      </c>
      <c r="N6" s="36">
        <v>9678.3700000000008</v>
      </c>
      <c r="O6" s="46">
        <f>SUM(C6:N6)</f>
        <v>112912.54</v>
      </c>
      <c r="P6" s="35"/>
    </row>
    <row r="7" spans="1:16" x14ac:dyDescent="0.25">
      <c r="A7" s="21" t="s">
        <v>17</v>
      </c>
      <c r="B7" s="22" t="s">
        <v>15</v>
      </c>
      <c r="C7" s="23"/>
      <c r="D7" s="24">
        <v>6105.17</v>
      </c>
      <c r="E7" s="24">
        <v>0</v>
      </c>
      <c r="F7" s="24">
        <v>0</v>
      </c>
      <c r="G7" s="24">
        <v>0</v>
      </c>
      <c r="H7" s="24">
        <v>0</v>
      </c>
      <c r="I7" s="42">
        <v>0</v>
      </c>
      <c r="J7" s="42">
        <v>0</v>
      </c>
      <c r="K7" s="24">
        <v>0</v>
      </c>
      <c r="L7" s="24">
        <v>0</v>
      </c>
      <c r="M7" s="24">
        <v>0</v>
      </c>
      <c r="N7" s="37">
        <v>0</v>
      </c>
      <c r="O7" s="47">
        <f t="shared" ref="O7:O9" si="0">SUM(C7:N7)</f>
        <v>6105.17</v>
      </c>
      <c r="P7" s="35"/>
    </row>
    <row r="8" spans="1:16" x14ac:dyDescent="0.25">
      <c r="A8" s="25" t="s">
        <v>2</v>
      </c>
      <c r="B8" s="26" t="s">
        <v>15</v>
      </c>
      <c r="C8" s="27">
        <v>44.69</v>
      </c>
      <c r="D8" s="28">
        <v>40.4</v>
      </c>
      <c r="E8" s="28">
        <v>44.75</v>
      </c>
      <c r="F8" s="28">
        <v>43.32</v>
      </c>
      <c r="G8" s="28">
        <v>44.26</v>
      </c>
      <c r="H8" s="28">
        <v>32.54</v>
      </c>
      <c r="I8" s="43">
        <v>22.43</v>
      </c>
      <c r="J8" s="43">
        <v>22.44</v>
      </c>
      <c r="K8" s="28">
        <v>21.72</v>
      </c>
      <c r="L8" s="28">
        <v>22.46</v>
      </c>
      <c r="M8" s="28">
        <v>6.67</v>
      </c>
      <c r="N8" s="38">
        <v>1.24</v>
      </c>
      <c r="O8" s="48">
        <f t="shared" si="0"/>
        <v>346.91999999999996</v>
      </c>
      <c r="P8" s="35"/>
    </row>
    <row r="9" spans="1:16" x14ac:dyDescent="0.25">
      <c r="A9" s="29" t="s">
        <v>16</v>
      </c>
      <c r="B9" s="30" t="s">
        <v>15</v>
      </c>
      <c r="C9" s="31">
        <v>0</v>
      </c>
      <c r="D9" s="32">
        <v>0</v>
      </c>
      <c r="E9" s="32"/>
      <c r="F9" s="32">
        <v>221.33</v>
      </c>
      <c r="G9" s="32">
        <v>303.23</v>
      </c>
      <c r="H9" s="32">
        <v>333.04</v>
      </c>
      <c r="I9" s="44">
        <v>254.6</v>
      </c>
      <c r="J9" s="44">
        <v>277.24</v>
      </c>
      <c r="K9" s="32">
        <v>368.31</v>
      </c>
      <c r="L9" s="32">
        <v>422.36</v>
      </c>
      <c r="M9" s="32">
        <v>402.96</v>
      </c>
      <c r="N9" s="39">
        <v>316.19</v>
      </c>
      <c r="O9" s="49">
        <f t="shared" si="0"/>
        <v>2899.26</v>
      </c>
      <c r="P9" s="35"/>
    </row>
    <row r="10" spans="1:16" x14ac:dyDescent="0.25">
      <c r="A10" s="12" t="s">
        <v>21</v>
      </c>
      <c r="B10" s="13"/>
      <c r="C10" s="15">
        <f>SUM(C6:C9)</f>
        <v>44.69</v>
      </c>
      <c r="D10" s="14">
        <f>SUM(D6:D9)</f>
        <v>7413.5999999999995</v>
      </c>
      <c r="E10" s="14">
        <f t="shared" ref="E10:I10" si="1">SUM(E6:E9)</f>
        <v>7849.21</v>
      </c>
      <c r="F10" s="14">
        <f t="shared" si="1"/>
        <v>10972.76</v>
      </c>
      <c r="G10" s="14">
        <f t="shared" si="1"/>
        <v>10917.83</v>
      </c>
      <c r="H10" s="14">
        <f t="shared" si="1"/>
        <v>9479.7700000000023</v>
      </c>
      <c r="I10" s="45">
        <f t="shared" si="1"/>
        <v>10143</v>
      </c>
      <c r="J10" s="45">
        <f t="shared" ref="J10" si="2">SUM(J6:J9)</f>
        <v>13365.03</v>
      </c>
      <c r="K10" s="14">
        <f>SUM(K6:K9)</f>
        <v>15380.47</v>
      </c>
      <c r="L10" s="14">
        <f>SUM(L6:L9)</f>
        <v>14900.869999999999</v>
      </c>
      <c r="M10" s="14">
        <f>SUM(M6:M9)</f>
        <v>11800.859999999999</v>
      </c>
      <c r="N10" s="16">
        <f>SUM(N6:N9)</f>
        <v>9995.8000000000011</v>
      </c>
      <c r="O10" s="11">
        <f>SUM(C10:N10)</f>
        <v>122263.89000000001</v>
      </c>
    </row>
    <row r="11" spans="1:16" x14ac:dyDescent="0.25">
      <c r="L11" s="3">
        <f>SUM(C6:L6)</f>
        <v>91842.94</v>
      </c>
    </row>
    <row r="12" spans="1:16" x14ac:dyDescent="0.25">
      <c r="A12" s="33" t="s">
        <v>23</v>
      </c>
      <c r="B12" s="34"/>
      <c r="C12" s="3">
        <v>1474</v>
      </c>
      <c r="L12" s="3">
        <f>SUM(C8:L8)</f>
        <v>339.00999999999993</v>
      </c>
      <c r="O12" s="35"/>
    </row>
    <row r="13" spans="1:16" x14ac:dyDescent="0.25">
      <c r="L13" s="3">
        <f>SUM(C9:L9)</f>
        <v>2180.11</v>
      </c>
      <c r="O13" s="35"/>
    </row>
    <row r="14" spans="1:16" x14ac:dyDescent="0.25">
      <c r="A14" t="s">
        <v>17</v>
      </c>
      <c r="C14" s="40">
        <f>O7</f>
        <v>6105.17</v>
      </c>
      <c r="O14" s="35"/>
    </row>
    <row r="15" spans="1:16" x14ac:dyDescent="0.25">
      <c r="A15" t="s">
        <v>2</v>
      </c>
      <c r="C15" s="40">
        <f>O8</f>
        <v>346.91999999999996</v>
      </c>
      <c r="O15" s="35"/>
    </row>
    <row r="16" spans="1:16" x14ac:dyDescent="0.25">
      <c r="A16" t="s">
        <v>16</v>
      </c>
      <c r="C16" s="50">
        <f>O9</f>
        <v>2899.26</v>
      </c>
      <c r="O16" s="35"/>
    </row>
    <row r="17" spans="1:15" x14ac:dyDescent="0.25">
      <c r="C17" s="35">
        <f>SUM(C14:C16)</f>
        <v>9351.35</v>
      </c>
      <c r="O17" s="35"/>
    </row>
    <row r="18" spans="1:15" x14ac:dyDescent="0.25">
      <c r="C18" s="35"/>
      <c r="O18" s="35"/>
    </row>
    <row r="19" spans="1:15" x14ac:dyDescent="0.25">
      <c r="A19" t="s">
        <v>25</v>
      </c>
      <c r="C19" s="51">
        <f>C17*24%</f>
        <v>2244.3240000000001</v>
      </c>
      <c r="O19" s="35"/>
    </row>
    <row r="20" spans="1:15" x14ac:dyDescent="0.25">
      <c r="O20" s="35"/>
    </row>
    <row r="21" spans="1:15" ht="15.75" thickBot="1" x14ac:dyDescent="0.3">
      <c r="A21" t="s">
        <v>24</v>
      </c>
      <c r="B21" s="3"/>
      <c r="C21" s="52">
        <v>2200</v>
      </c>
    </row>
    <row r="22" spans="1:15" ht="15.75" thickTop="1" x14ac:dyDescent="0.25">
      <c r="C22" s="3"/>
    </row>
    <row r="23" spans="1:15" x14ac:dyDescent="0.25">
      <c r="C23" s="3"/>
    </row>
    <row r="24" spans="1:15" x14ac:dyDescent="0.25">
      <c r="C24" s="3"/>
    </row>
    <row r="25" spans="1:15" x14ac:dyDescent="0.25">
      <c r="C25" s="3"/>
    </row>
    <row r="26" spans="1:15" x14ac:dyDescent="0.25">
      <c r="C26" s="3"/>
    </row>
    <row r="27" spans="1:15" x14ac:dyDescent="0.25">
      <c r="C27" s="3"/>
    </row>
    <row r="28" spans="1:15" x14ac:dyDescent="0.25">
      <c r="C28" s="3"/>
    </row>
    <row r="30" spans="1:15" x14ac:dyDescent="0.25">
      <c r="C30" s="3"/>
    </row>
    <row r="32" spans="1:15" x14ac:dyDescent="0.25">
      <c r="C32" s="3"/>
    </row>
    <row r="33" spans="3:3" x14ac:dyDescent="0.25">
      <c r="C33" s="3"/>
    </row>
    <row r="35" spans="3:3" x14ac:dyDescent="0.25">
      <c r="C35" s="3"/>
    </row>
    <row r="36" spans="3:3" x14ac:dyDescent="0.25">
      <c r="C36" s="3"/>
    </row>
    <row r="37" spans="3:3" x14ac:dyDescent="0.25">
      <c r="C37" s="3"/>
    </row>
    <row r="38" spans="3:3" x14ac:dyDescent="0.25">
      <c r="C38" s="3"/>
    </row>
    <row r="40" spans="3:3" x14ac:dyDescent="0.25">
      <c r="C40" s="3"/>
    </row>
  </sheetData>
  <mergeCells count="2">
    <mergeCell ref="O4:O5"/>
    <mergeCell ref="C4:K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2017-08-30T03:29:19Z</cp:lastPrinted>
  <dcterms:created xsi:type="dcterms:W3CDTF">2017-08-30T02:48:48Z</dcterms:created>
  <dcterms:modified xsi:type="dcterms:W3CDTF">2018-11-14T10:19:00Z</dcterms:modified>
</cp:coreProperties>
</file>